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drawings/drawing2.xml" ContentType="application/vnd.openxmlformats-officedocument.drawing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/>
  <xr:revisionPtr revIDLastSave="68" documentId="13_ncr:1_{922200C3-C0BB-4A16-9AFF-C220E9F220FD}" xr6:coauthVersionLast="47" xr6:coauthVersionMax="47" xr10:uidLastSave="{A5F0F896-CE65-46D0-B026-FEEC559E8714}"/>
  <bookViews>
    <workbookView xWindow="-108" yWindow="-108" windowWidth="23256" windowHeight="12456" firstSheet="1" activeTab="1" xr2:uid="{00000000-000D-0000-FFFF-FFFF00000000}"/>
  </bookViews>
  <sheets>
    <sheet name="Información y programación" sheetId="4" r:id="rId1"/>
    <sheet name="Monitoraggio del Programma" sheetId="2" r:id="rId2"/>
  </sheets>
  <calcPr calcId="191028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5" i="4" l="1"/>
  <c r="C17" i="4"/>
  <c r="C3" i="2"/>
  <c r="D11" i="2"/>
  <c r="F11" i="2"/>
  <c r="H11" i="2"/>
  <c r="J11" i="2"/>
  <c r="L11" i="2"/>
  <c r="N11" i="2"/>
  <c r="P11" i="2"/>
  <c r="R11" i="2"/>
  <c r="T11" i="2"/>
  <c r="V11" i="2"/>
  <c r="X11" i="2"/>
  <c r="Z11" i="2"/>
  <c r="D12" i="2"/>
  <c r="F12" i="2"/>
  <c r="H12" i="2"/>
  <c r="J12" i="2"/>
  <c r="L12" i="2"/>
  <c r="N12" i="2"/>
  <c r="P12" i="2"/>
  <c r="R12" i="2"/>
  <c r="T12" i="2"/>
  <c r="V12" i="2"/>
  <c r="X12" i="2"/>
  <c r="Z12" i="2"/>
  <c r="D13" i="2"/>
  <c r="F13" i="2"/>
  <c r="H13" i="2"/>
  <c r="J13" i="2"/>
  <c r="L13" i="2"/>
  <c r="N13" i="2"/>
  <c r="P13" i="2"/>
  <c r="R13" i="2"/>
  <c r="T13" i="2"/>
  <c r="V13" i="2"/>
  <c r="X13" i="2"/>
  <c r="Z13" i="2"/>
  <c r="D14" i="2"/>
  <c r="F14" i="2"/>
  <c r="H14" i="2"/>
  <c r="J14" i="2"/>
  <c r="L14" i="2"/>
  <c r="N14" i="2"/>
  <c r="P14" i="2"/>
  <c r="R14" i="2"/>
  <c r="T14" i="2"/>
  <c r="V14" i="2"/>
  <c r="X14" i="2"/>
  <c r="Z14" i="2"/>
  <c r="Z32" i="2"/>
  <c r="Z31" i="2"/>
  <c r="Z30" i="2"/>
  <c r="Z29" i="2"/>
  <c r="V32" i="2"/>
  <c r="V31" i="2"/>
  <c r="V30" i="2"/>
  <c r="V29" i="2"/>
  <c r="R32" i="2"/>
  <c r="R31" i="2"/>
  <c r="R30" i="2"/>
  <c r="R29" i="2"/>
  <c r="N32" i="2"/>
  <c r="N31" i="2"/>
  <c r="N30" i="2"/>
  <c r="N29" i="2"/>
  <c r="J32" i="2"/>
  <c r="J31" i="2"/>
  <c r="J30" i="2"/>
  <c r="J29" i="2"/>
  <c r="X32" i="2"/>
  <c r="X31" i="2"/>
  <c r="X30" i="2"/>
  <c r="X29" i="2"/>
  <c r="T32" i="2"/>
  <c r="T31" i="2"/>
  <c r="T30" i="2"/>
  <c r="T29" i="2"/>
  <c r="P32" i="2"/>
  <c r="P31" i="2"/>
  <c r="P30" i="2"/>
  <c r="P29" i="2"/>
  <c r="L32" i="2"/>
  <c r="L31" i="2"/>
  <c r="L30" i="2"/>
  <c r="L29" i="2"/>
  <c r="H32" i="2"/>
  <c r="H31" i="2"/>
  <c r="H30" i="2"/>
  <c r="H29" i="2"/>
  <c r="Z26" i="2"/>
  <c r="Z25" i="2"/>
  <c r="Z24" i="2"/>
  <c r="Z23" i="2"/>
  <c r="V26" i="2"/>
  <c r="V25" i="2"/>
  <c r="V24" i="2"/>
  <c r="V23" i="2"/>
  <c r="R26" i="2"/>
  <c r="R25" i="2"/>
  <c r="R24" i="2"/>
  <c r="R23" i="2"/>
  <c r="N26" i="2"/>
  <c r="N25" i="2"/>
  <c r="N24" i="2"/>
  <c r="N23" i="2"/>
  <c r="J26" i="2"/>
  <c r="J25" i="2"/>
  <c r="J24" i="2"/>
  <c r="J23" i="2"/>
  <c r="X26" i="2"/>
  <c r="X25" i="2"/>
  <c r="X24" i="2"/>
  <c r="X23" i="2"/>
  <c r="T26" i="2"/>
  <c r="T25" i="2"/>
  <c r="T24" i="2"/>
  <c r="T23" i="2"/>
  <c r="P26" i="2"/>
  <c r="P25" i="2"/>
  <c r="P24" i="2"/>
  <c r="P23" i="2"/>
  <c r="L26" i="2"/>
  <c r="L25" i="2"/>
  <c r="L24" i="2"/>
  <c r="L23" i="2"/>
  <c r="H26" i="2"/>
  <c r="H25" i="2"/>
  <c r="H24" i="2"/>
  <c r="H23" i="2"/>
  <c r="Z20" i="2"/>
  <c r="Z19" i="2"/>
  <c r="Z18" i="2"/>
  <c r="Z17" i="2"/>
  <c r="V20" i="2"/>
  <c r="V19" i="2"/>
  <c r="V18" i="2"/>
  <c r="V17" i="2"/>
  <c r="R20" i="2"/>
  <c r="R19" i="2"/>
  <c r="R18" i="2"/>
  <c r="R17" i="2"/>
  <c r="N20" i="2"/>
  <c r="N19" i="2"/>
  <c r="N18" i="2"/>
  <c r="N17" i="2"/>
  <c r="J20" i="2"/>
  <c r="J19" i="2"/>
  <c r="J18" i="2"/>
  <c r="J17" i="2"/>
  <c r="X20" i="2"/>
  <c r="X19" i="2"/>
  <c r="X18" i="2"/>
  <c r="X17" i="2"/>
  <c r="T20" i="2"/>
  <c r="T19" i="2"/>
  <c r="T18" i="2"/>
  <c r="T17" i="2"/>
  <c r="P20" i="2"/>
  <c r="P19" i="2"/>
  <c r="P18" i="2"/>
  <c r="P17" i="2"/>
  <c r="L20" i="2"/>
  <c r="L19" i="2"/>
  <c r="L18" i="2"/>
  <c r="L17" i="2"/>
  <c r="H20" i="2"/>
  <c r="H19" i="2"/>
  <c r="H18" i="2"/>
  <c r="H17" i="2"/>
  <c r="S8" i="2"/>
  <c r="C8" i="2"/>
  <c r="F3" i="2"/>
  <c r="K8" i="2"/>
  <c r="W8" i="2"/>
  <c r="G8" i="2"/>
  <c r="O8" i="2"/>
  <c r="F32" i="2"/>
  <c r="F31" i="2"/>
  <c r="F30" i="2"/>
  <c r="F29" i="2"/>
  <c r="F26" i="2"/>
  <c r="F25" i="2"/>
  <c r="F24" i="2"/>
  <c r="F23" i="2"/>
  <c r="F20" i="2"/>
  <c r="F19" i="2"/>
  <c r="F18" i="2"/>
  <c r="F17" i="2"/>
  <c r="D32" i="2"/>
  <c r="D31" i="2"/>
  <c r="D30" i="2"/>
  <c r="D29" i="2"/>
  <c r="D26" i="2"/>
  <c r="D25" i="2"/>
  <c r="D24" i="2"/>
  <c r="D23" i="2"/>
  <c r="D20" i="2"/>
  <c r="D19" i="2"/>
  <c r="D18" i="2"/>
  <c r="D17" i="2"/>
</calcChain>
</file>

<file path=xl/sharedStrings.xml><?xml version="1.0" encoding="utf-8"?>
<sst xmlns="http://schemas.openxmlformats.org/spreadsheetml/2006/main" count="196" uniqueCount="82">
  <si>
    <t>Programa de entrenamiento físico</t>
  </si>
  <si>
    <t>Nombre del cliente</t>
  </si>
  <si>
    <t>Nombre del instructor/entrenador</t>
  </si>
  <si>
    <t>Fecha de inicio del programa</t>
  </si>
  <si>
    <t>Información del cliente</t>
  </si>
  <si>
    <t xml:space="preserve"> </t>
  </si>
  <si>
    <t xml:space="preserve">Calentamiento </t>
  </si>
  <si>
    <t>Edad</t>
  </si>
  <si>
    <t>Ejercicios</t>
  </si>
  <si>
    <t>Rep.</t>
  </si>
  <si>
    <t>Peso (kg)</t>
  </si>
  <si>
    <t>Semanas</t>
  </si>
  <si>
    <t>Frecuencia</t>
  </si>
  <si>
    <t>Inicio</t>
  </si>
  <si>
    <t>Sexo</t>
  </si>
  <si>
    <t>Ejercicio 1</t>
  </si>
  <si>
    <t>Altura (metros)</t>
  </si>
  <si>
    <t>Ejercicio 2</t>
  </si>
  <si>
    <t>Altura (centímetros)</t>
  </si>
  <si>
    <t>Ejercicio 3</t>
  </si>
  <si>
    <t>Peso (kilogramos)</t>
  </si>
  <si>
    <t>Ejercicio 4</t>
  </si>
  <si>
    <t>Pecho (centímetros)</t>
  </si>
  <si>
    <t>Cintura (centímetros)</t>
  </si>
  <si>
    <t>Fuerza</t>
  </si>
  <si>
    <t>Grasa corporal</t>
  </si>
  <si>
    <t>Peso</t>
  </si>
  <si>
    <t>Grasa corporal deseada</t>
  </si>
  <si>
    <t>IMC</t>
  </si>
  <si>
    <t>IMC deseado</t>
  </si>
  <si>
    <t>Sugerencias</t>
  </si>
  <si>
    <t>Cardio</t>
  </si>
  <si>
    <t>Estiramientos</t>
  </si>
  <si>
    <t>a</t>
  </si>
  <si>
    <t>Dif.</t>
  </si>
  <si>
    <t xml:space="preserve">Dif. </t>
  </si>
  <si>
    <t xml:space="preserve">Rep. </t>
  </si>
  <si>
    <t xml:space="preserve">Dif.  </t>
  </si>
  <si>
    <t xml:space="preserve">Peso  </t>
  </si>
  <si>
    <t xml:space="preserve">Dif.   </t>
  </si>
  <si>
    <t xml:space="preserve">Rep.  </t>
  </si>
  <si>
    <t xml:space="preserve">Dif.    </t>
  </si>
  <si>
    <t xml:space="preserve">Peso    </t>
  </si>
  <si>
    <t xml:space="preserve">Dif.     </t>
  </si>
  <si>
    <t xml:space="preserve">Rep.     </t>
  </si>
  <si>
    <t xml:space="preserve">Dif.      </t>
  </si>
  <si>
    <t xml:space="preserve">Peso      </t>
  </si>
  <si>
    <t xml:space="preserve">Dif.       </t>
  </si>
  <si>
    <t xml:space="preserve">Rep.      </t>
  </si>
  <si>
    <t xml:space="preserve">Dif.         </t>
  </si>
  <si>
    <t xml:space="preserve">Peso       </t>
  </si>
  <si>
    <t xml:space="preserve">Dif.           </t>
  </si>
  <si>
    <t xml:space="preserve">Rep.    </t>
  </si>
  <si>
    <t xml:space="preserve">Dif.        </t>
  </si>
  <si>
    <t xml:space="preserve">Peso        </t>
  </si>
  <si>
    <t xml:space="preserve"> Dif.</t>
  </si>
  <si>
    <t xml:space="preserve">Peso </t>
  </si>
  <si>
    <t xml:space="preserve">Rep.   </t>
  </si>
  <si>
    <t xml:space="preserve">Peso   </t>
  </si>
  <si>
    <t xml:space="preserve">Dif.          </t>
  </si>
  <si>
    <t xml:space="preserve">Peso     </t>
  </si>
  <si>
    <t>Monitoraggio del Programma</t>
  </si>
  <si>
    <t>Settimana 1</t>
  </si>
  <si>
    <t>Leggende</t>
  </si>
  <si>
    <t>Ripetizioni suggerite</t>
  </si>
  <si>
    <t>Peso suggerito</t>
  </si>
  <si>
    <t>Differenza tra suggerito e reale</t>
  </si>
  <si>
    <t>Day</t>
  </si>
  <si>
    <t>Giorno 1</t>
  </si>
  <si>
    <t>Giorno 2</t>
  </si>
  <si>
    <t>Giorno 3</t>
  </si>
  <si>
    <t>Giorno 4</t>
  </si>
  <si>
    <t>Giorno 5</t>
  </si>
  <si>
    <t>Giorno 6</t>
  </si>
  <si>
    <t>Date</t>
  </si>
  <si>
    <t>Riscaldamento</t>
  </si>
  <si>
    <t>Esercizio 1</t>
  </si>
  <si>
    <t>Esercizio 2</t>
  </si>
  <si>
    <t>Esercizio 3</t>
  </si>
  <si>
    <t>Esercizio 4</t>
  </si>
  <si>
    <t>Forza</t>
  </si>
  <si>
    <t>Allungamento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</si>
</sst>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9">
    <numFmt numFmtId="164" formatCode="_(* #,##0_);_(* \(#,##0\);_(* &quot;-&quot;_);_(@_)"/>
    <numFmt numFmtId="165" formatCode="_(* #,##0.00_);_(* \(#,##0.00\);_(* &quot;-&quot;??_);_(@_)"/>
    <numFmt numFmtId="166" formatCode="_-* #,##0\ &quot;€&quot;_-;\-* #,##0\ &quot;€&quot;_-;_-* &quot;-&quot;\ &quot;€&quot;_-;_-@_-"/>
    <numFmt numFmtId="167" formatCode="_-* #,##0.00\ &quot;€&quot;_-;\-* #,##0.00\ &quot;€&quot;_-;_-* &quot;-&quot;??\ &quot;€&quot;_-;_-@_-"/>
    <numFmt numFmtId="168" formatCode="[$-C0A]d\-mmm\-yy;@"/>
    <numFmt numFmtId="169" formatCode="0.00_ ;\-0.00\ "/>
    <numFmt numFmtId="170" formatCode="[$-C0A]dd\-mmm\-yy;@"/>
    <numFmt numFmtId="171" formatCode="[$-410]d\ mmmm\ yyyy;@"/>
    <numFmt numFmtId="172" formatCode="[$-40F]dd\.\ mmmm\ yyyy;@"/>
  </numFmts>
  <fonts count="42" x14ac:knownFonts="1">
    <font>
      <sz val="11"/>
      <color theme="1"/>
      <name val="Arial"/>
      <family val="2"/>
      <scheme val="minor"/>
    </font>
    <font>
      <b/>
      <sz val="12"/>
      <color theme="1"/>
      <name val="Arial"/>
      <family val="2"/>
      <scheme val="minor"/>
    </font>
    <font>
      <sz val="8"/>
      <color theme="1"/>
      <name val="Arial"/>
      <family val="2"/>
      <scheme val="minor"/>
    </font>
    <font>
      <sz val="9"/>
      <color theme="1"/>
      <name val="Arial"/>
      <family val="2"/>
      <scheme val="minor"/>
    </font>
    <font>
      <b/>
      <sz val="9"/>
      <color theme="0"/>
      <name val="Arial"/>
      <family val="2"/>
      <scheme val="minor"/>
    </font>
    <font>
      <b/>
      <sz val="9"/>
      <color theme="1"/>
      <name val="Arial"/>
      <family val="2"/>
      <scheme val="minor"/>
    </font>
    <font>
      <b/>
      <sz val="8"/>
      <color theme="1"/>
      <name val="Arial"/>
      <family val="2"/>
      <scheme val="minor"/>
    </font>
    <font>
      <b/>
      <sz val="9"/>
      <color theme="6" tint="-0.499984740745262"/>
      <name val="Arial"/>
      <family val="2"/>
      <scheme val="minor"/>
    </font>
    <font>
      <b/>
      <sz val="9"/>
      <color theme="4" tint="-0.499984740745262"/>
      <name val="Arial"/>
      <family val="2"/>
      <scheme val="minor"/>
    </font>
    <font>
      <sz val="9"/>
      <color theme="4" tint="-0.499984740745262"/>
      <name val="Arial"/>
      <family val="2"/>
      <scheme val="minor"/>
    </font>
    <font>
      <b/>
      <sz val="9"/>
      <color theme="5" tint="-0.499984740745262"/>
      <name val="Arial"/>
      <family val="2"/>
      <scheme val="minor"/>
    </font>
    <font>
      <sz val="9"/>
      <color theme="5" tint="-0.499984740745262"/>
      <name val="Arial"/>
      <family val="2"/>
      <scheme val="minor"/>
    </font>
    <font>
      <sz val="9"/>
      <color theme="6" tint="-0.499984740745262"/>
      <name val="Arial"/>
      <family val="2"/>
      <scheme val="minor"/>
    </font>
    <font>
      <b/>
      <sz val="9"/>
      <color theme="9" tint="-0.499984740745262"/>
      <name val="Arial"/>
      <family val="2"/>
      <scheme val="minor"/>
    </font>
    <font>
      <sz val="9"/>
      <color theme="9" tint="-0.499984740745262"/>
      <name val="Arial"/>
      <family val="2"/>
      <scheme val="minor"/>
    </font>
    <font>
      <b/>
      <sz val="8"/>
      <color theme="4" tint="-0.499984740745262"/>
      <name val="Arial"/>
      <family val="2"/>
      <scheme val="minor"/>
    </font>
    <font>
      <b/>
      <sz val="9"/>
      <color theme="7" tint="-0.499984740745262"/>
      <name val="Arial"/>
      <family val="2"/>
      <scheme val="minor"/>
    </font>
    <font>
      <sz val="9"/>
      <color theme="7" tint="-0.499984740745262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36"/>
      <color theme="0"/>
      <name val="Arial"/>
      <family val="2"/>
    </font>
    <font>
      <sz val="11"/>
      <color theme="1"/>
      <name val="Arial"/>
      <family val="2"/>
      <scheme val="minor"/>
    </font>
    <font>
      <sz val="18"/>
      <color theme="3"/>
      <name val="Arial"/>
      <family val="2"/>
      <scheme val="major"/>
    </font>
    <font>
      <b/>
      <sz val="15"/>
      <color theme="3"/>
      <name val="Arial"/>
      <family val="2"/>
      <scheme val="minor"/>
    </font>
    <font>
      <b/>
      <sz val="13"/>
      <color theme="3"/>
      <name val="Arial"/>
      <family val="2"/>
      <scheme val="minor"/>
    </font>
    <font>
      <b/>
      <sz val="11"/>
      <color theme="3"/>
      <name val="Arial"/>
      <family val="2"/>
      <scheme val="minor"/>
    </font>
    <font>
      <sz val="11"/>
      <color rgb="FF006100"/>
      <name val="Arial"/>
      <family val="2"/>
      <scheme val="minor"/>
    </font>
    <font>
      <sz val="11"/>
      <color rgb="FF9C0006"/>
      <name val="Arial"/>
      <family val="2"/>
      <scheme val="minor"/>
    </font>
    <font>
      <sz val="11"/>
      <color rgb="FF9C5700"/>
      <name val="Arial"/>
      <family val="2"/>
      <scheme val="minor"/>
    </font>
    <font>
      <sz val="11"/>
      <color rgb="FF3F3F76"/>
      <name val="Arial"/>
      <family val="2"/>
      <scheme val="minor"/>
    </font>
    <font>
      <b/>
      <sz val="11"/>
      <color rgb="FF3F3F3F"/>
      <name val="Arial"/>
      <family val="2"/>
      <scheme val="minor"/>
    </font>
    <font>
      <b/>
      <sz val="11"/>
      <color rgb="FFFA7D00"/>
      <name val="Arial"/>
      <family val="2"/>
      <scheme val="minor"/>
    </font>
    <font>
      <sz val="11"/>
      <color rgb="FFFA7D00"/>
      <name val="Arial"/>
      <family val="2"/>
      <scheme val="minor"/>
    </font>
    <font>
      <b/>
      <sz val="11"/>
      <color theme="0"/>
      <name val="Arial"/>
      <family val="2"/>
      <scheme val="minor"/>
    </font>
    <font>
      <sz val="11"/>
      <color rgb="FFFF0000"/>
      <name val="Arial"/>
      <family val="2"/>
      <scheme val="minor"/>
    </font>
    <font>
      <i/>
      <sz val="11"/>
      <color rgb="FF7F7F7F"/>
      <name val="Arial"/>
      <family val="2"/>
      <scheme val="minor"/>
    </font>
    <font>
      <sz val="11"/>
      <color theme="0"/>
      <name val="Arial"/>
      <family val="2"/>
      <scheme val="minor"/>
    </font>
    <font>
      <b/>
      <sz val="72"/>
      <color theme="0"/>
      <name val="Algerian"/>
      <family val="5"/>
    </font>
    <font>
      <b/>
      <sz val="14"/>
      <color theme="0"/>
      <name val="Arial"/>
      <family val="2"/>
      <scheme val="minor"/>
    </font>
    <font>
      <b/>
      <sz val="8"/>
      <color theme="0"/>
      <name val="Arial"/>
      <family val="2"/>
      <scheme val="minor"/>
    </font>
    <font>
      <sz val="9"/>
      <color theme="0"/>
      <name val="Arial"/>
      <family val="2"/>
      <scheme val="minor"/>
    </font>
    <font>
      <b/>
      <sz val="12"/>
      <color theme="4" tint="-0.499984740745262"/>
      <name val="Arial"/>
      <family val="2"/>
      <scheme val="minor"/>
    </font>
    <font>
      <b/>
      <sz val="48"/>
      <color theme="0"/>
      <name val="Algerian"/>
      <family val="5"/>
    </font>
  </fonts>
  <fills count="51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-0.2499465926084170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-0.24994659260841701"/>
        <bgColor indexed="64"/>
      </patternFill>
    </fill>
    <fill>
      <patternFill patternType="solid">
        <fgColor theme="7" tint="-0.24994659260841701"/>
        <bgColor indexed="64"/>
      </patternFill>
    </fill>
    <fill>
      <patternFill patternType="solid">
        <fgColor theme="5" tint="-0.24994659260841701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-0.89999084444715716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-0.249977111117893"/>
        <bgColor theme="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00B0F0"/>
        <bgColor indexed="64"/>
      </patternFill>
    </fill>
  </fills>
  <borders count="19">
    <border>
      <left/>
      <right/>
      <top/>
      <bottom/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/>
      <right style="thin">
        <color theme="4" tint="-0.24994659260841701"/>
      </right>
      <top/>
      <bottom/>
      <diagonal/>
    </border>
    <border>
      <left style="thin">
        <color theme="4" tint="0.39994506668294322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theme="4" tint="-0.24994659260841701"/>
      </left>
      <right/>
      <top/>
      <bottom/>
      <diagonal/>
    </border>
    <border>
      <left/>
      <right/>
      <top style="thick">
        <color theme="4" tint="-0.499984740745262"/>
      </top>
      <bottom/>
      <diagonal/>
    </border>
    <border>
      <left/>
      <right/>
      <top style="thick">
        <color theme="7" tint="-0.499984740745262"/>
      </top>
      <bottom/>
      <diagonal/>
    </border>
    <border>
      <left/>
      <right/>
      <top style="thick">
        <color theme="5" tint="-0.499984740745262"/>
      </top>
      <bottom/>
      <diagonal/>
    </border>
    <border>
      <left/>
      <right/>
      <top style="thick">
        <color theme="6" tint="-0.499984740745262"/>
      </top>
      <bottom/>
      <diagonal/>
    </border>
    <border>
      <left/>
      <right/>
      <top style="thick">
        <color theme="9" tint="-0.499984740745262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0" fontId="6" fillId="3" borderId="1" applyNumberFormat="0">
      <alignment horizontal="center" vertical="center"/>
    </xf>
    <xf numFmtId="0" fontId="3" fillId="4" borderId="0" applyNumberFormat="0" applyAlignment="0" applyProtection="0">
      <alignment horizontal="right" vertical="center"/>
    </xf>
    <xf numFmtId="0" fontId="4" fillId="2" borderId="3" applyNumberFormat="0" applyBorder="0" applyProtection="0">
      <alignment horizontal="left" vertical="center"/>
    </xf>
    <xf numFmtId="0" fontId="7" fillId="5" borderId="0" applyNumberFormat="0" applyProtection="0">
      <alignment horizontal="left" vertical="center" indent="1"/>
    </xf>
    <xf numFmtId="0" fontId="1" fillId="4" borderId="0" applyFont="0" applyBorder="0" applyAlignment="0">
      <alignment horizontal="center" vertical="center"/>
    </xf>
    <xf numFmtId="165" fontId="20" fillId="0" borderId="0" applyFont="0" applyFill="0" applyBorder="0" applyAlignment="0" applyProtection="0"/>
    <xf numFmtId="164" fontId="20" fillId="0" borderId="0" applyFont="0" applyFill="0" applyBorder="0" applyAlignment="0" applyProtection="0"/>
    <xf numFmtId="167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0" applyNumberFormat="0" applyFill="0" applyAlignment="0" applyProtection="0"/>
    <xf numFmtId="0" fontId="23" fillId="0" borderId="11" applyNumberFormat="0" applyFill="0" applyAlignment="0" applyProtection="0"/>
    <xf numFmtId="0" fontId="24" fillId="0" borderId="12" applyNumberFormat="0" applyFill="0" applyAlignment="0" applyProtection="0"/>
    <xf numFmtId="0" fontId="24" fillId="0" borderId="0" applyNumberFormat="0" applyFill="0" applyBorder="0" applyAlignment="0" applyProtection="0"/>
    <xf numFmtId="0" fontId="25" fillId="14" borderId="0" applyNumberFormat="0" applyBorder="0" applyAlignment="0" applyProtection="0"/>
    <xf numFmtId="0" fontId="26" fillId="15" borderId="0" applyNumberFormat="0" applyBorder="0" applyAlignment="0" applyProtection="0"/>
    <xf numFmtId="0" fontId="27" fillId="16" borderId="0" applyNumberFormat="0" applyBorder="0" applyAlignment="0" applyProtection="0"/>
    <xf numFmtId="0" fontId="28" fillId="17" borderId="13" applyNumberFormat="0" applyAlignment="0" applyProtection="0"/>
    <xf numFmtId="0" fontId="29" fillId="18" borderId="14" applyNumberFormat="0" applyAlignment="0" applyProtection="0"/>
    <xf numFmtId="0" fontId="30" fillId="18" borderId="13" applyNumberFormat="0" applyAlignment="0" applyProtection="0"/>
    <xf numFmtId="0" fontId="31" fillId="0" borderId="15" applyNumberFormat="0" applyFill="0" applyAlignment="0" applyProtection="0"/>
    <xf numFmtId="0" fontId="32" fillId="19" borderId="16" applyNumberFormat="0" applyAlignment="0" applyProtection="0"/>
    <xf numFmtId="0" fontId="33" fillId="0" borderId="0" applyNumberFormat="0" applyFill="0" applyBorder="0" applyAlignment="0" applyProtection="0"/>
    <xf numFmtId="0" fontId="20" fillId="20" borderId="17" applyNumberFormat="0" applyFont="0" applyAlignment="0" applyProtection="0"/>
    <xf numFmtId="0" fontId="34" fillId="0" borderId="0" applyNumberFormat="0" applyFill="0" applyBorder="0" applyAlignment="0" applyProtection="0"/>
    <xf numFmtId="0" fontId="18" fillId="0" borderId="18" applyNumberFormat="0" applyFill="0" applyAlignment="0" applyProtection="0"/>
    <xf numFmtId="0" fontId="35" fillId="21" borderId="0" applyNumberFormat="0" applyBorder="0" applyAlignment="0" applyProtection="0"/>
    <xf numFmtId="0" fontId="20" fillId="4" borderId="0" applyNumberFormat="0" applyBorder="0" applyAlignment="0" applyProtection="0"/>
    <xf numFmtId="0" fontId="20" fillId="22" borderId="0" applyNumberFormat="0" applyBorder="0" applyAlignment="0" applyProtection="0"/>
    <xf numFmtId="0" fontId="20" fillId="23" borderId="0" applyNumberFormat="0" applyBorder="0" applyAlignment="0" applyProtection="0"/>
    <xf numFmtId="0" fontId="35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20" fillId="27" borderId="0" applyNumberFormat="0" applyBorder="0" applyAlignment="0" applyProtection="0"/>
    <xf numFmtId="0" fontId="35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20" fillId="31" borderId="0" applyNumberFormat="0" applyBorder="0" applyAlignment="0" applyProtection="0"/>
    <xf numFmtId="0" fontId="35" fillId="32" borderId="0" applyNumberFormat="0" applyBorder="0" applyAlignment="0" applyProtection="0"/>
    <xf numFmtId="0" fontId="20" fillId="33" borderId="0" applyNumberFormat="0" applyBorder="0" applyAlignment="0" applyProtection="0"/>
    <xf numFmtId="0" fontId="20" fillId="34" borderId="0" applyNumberFormat="0" applyBorder="0" applyAlignment="0" applyProtection="0"/>
    <xf numFmtId="0" fontId="20" fillId="35" borderId="0" applyNumberFormat="0" applyBorder="0" applyAlignment="0" applyProtection="0"/>
    <xf numFmtId="0" fontId="35" fillId="36" borderId="0" applyNumberFormat="0" applyBorder="0" applyAlignment="0" applyProtection="0"/>
    <xf numFmtId="0" fontId="20" fillId="37" borderId="0" applyNumberFormat="0" applyBorder="0" applyAlignment="0" applyProtection="0"/>
    <xf numFmtId="0" fontId="20" fillId="38" borderId="0" applyNumberFormat="0" applyBorder="0" applyAlignment="0" applyProtection="0"/>
    <xf numFmtId="0" fontId="20" fillId="39" borderId="0" applyNumberFormat="0" applyBorder="0" applyAlignment="0" applyProtection="0"/>
    <xf numFmtId="0" fontId="35" fillId="40" borderId="0" applyNumberFormat="0" applyBorder="0" applyAlignment="0" applyProtection="0"/>
    <xf numFmtId="0" fontId="20" fillId="41" borderId="0" applyNumberFormat="0" applyBorder="0" applyAlignment="0" applyProtection="0"/>
    <xf numFmtId="0" fontId="20" fillId="42" borderId="0" applyNumberFormat="0" applyBorder="0" applyAlignment="0" applyProtection="0"/>
    <xf numFmtId="0" fontId="20" fillId="43" borderId="0" applyNumberFormat="0" applyBorder="0" applyAlignment="0" applyProtection="0"/>
  </cellStyleXfs>
  <cellXfs count="100">
    <xf numFmtId="0" fontId="0" fillId="0" borderId="0" xfId="0"/>
    <xf numFmtId="0" fontId="3" fillId="0" borderId="0" xfId="0" applyFont="1"/>
    <xf numFmtId="2" fontId="2" fillId="0" borderId="0" xfId="0" applyNumberFormat="1" applyFont="1" applyAlignment="1">
      <alignment horizontal="right" vertical="center"/>
    </xf>
    <xf numFmtId="2" fontId="2" fillId="0" borderId="0" xfId="0" applyNumberFormat="1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18" fillId="0" borderId="0" xfId="0" applyFont="1" applyAlignment="1">
      <alignment horizontal="left" indent="1"/>
    </xf>
    <xf numFmtId="0" fontId="5" fillId="0" borderId="0" xfId="0" applyFont="1" applyAlignment="1">
      <alignment horizontal="left" vertical="center" indent="1"/>
    </xf>
    <xf numFmtId="2" fontId="8" fillId="7" borderId="0" xfId="4" applyNumberFormat="1" applyFont="1" applyFill="1">
      <alignment horizontal="left" vertical="center" inden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2" applyNumberFormat="1" applyFont="1" applyFill="1" applyAlignment="1">
      <alignment horizontal="left" vertical="center" indent="1"/>
    </xf>
    <xf numFmtId="1" fontId="7" fillId="0" borderId="0" xfId="4" applyNumberFormat="1" applyFill="1" applyAlignment="1">
      <alignment horizontal="center" vertical="center"/>
    </xf>
    <xf numFmtId="1" fontId="12" fillId="0" borderId="0" xfId="2" applyNumberFormat="1" applyFont="1" applyFill="1" applyAlignment="1">
      <alignment horizontal="center" vertical="center"/>
    </xf>
    <xf numFmtId="2" fontId="7" fillId="0" borderId="0" xfId="4" applyNumberFormat="1" applyFill="1" applyAlignment="1">
      <alignment horizontal="center" vertical="center"/>
    </xf>
    <xf numFmtId="2" fontId="12" fillId="0" borderId="0" xfId="2" applyNumberFormat="1" applyFont="1" applyFill="1" applyAlignment="1">
      <alignment horizontal="center" vertical="center"/>
    </xf>
    <xf numFmtId="0" fontId="4" fillId="10" borderId="6" xfId="3" applyFill="1" applyBorder="1" applyAlignment="1">
      <alignment horizontal="left" vertical="center" indent="3"/>
    </xf>
    <xf numFmtId="0" fontId="4" fillId="11" borderId="7" xfId="3" applyFill="1" applyBorder="1" applyAlignment="1">
      <alignment horizontal="left" vertical="center" indent="3"/>
    </xf>
    <xf numFmtId="0" fontId="4" fillId="9" borderId="8" xfId="3" applyFill="1" applyBorder="1" applyAlignment="1">
      <alignment horizontal="left" vertical="center" indent="3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9" fillId="0" borderId="0" xfId="0" applyFont="1" applyAlignment="1">
      <alignment horizontal="left" indent="1"/>
    </xf>
    <xf numFmtId="0" fontId="9" fillId="0" borderId="0" xfId="2" applyFont="1" applyFill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3" fillId="0" borderId="0" xfId="0" applyFont="1" applyAlignment="1">
      <alignment horizontal="left" vertical="center" indent="1"/>
    </xf>
    <xf numFmtId="0" fontId="4" fillId="6" borderId="5" xfId="0" applyFont="1" applyFill="1" applyBorder="1" applyAlignment="1">
      <alignment horizontal="left" vertical="center" indent="1"/>
    </xf>
    <xf numFmtId="0" fontId="4" fillId="12" borderId="9" xfId="3" applyFill="1" applyBorder="1" applyAlignment="1">
      <alignment horizontal="left" vertical="center" indent="3"/>
    </xf>
    <xf numFmtId="0" fontId="4" fillId="0" borderId="0" xfId="3" applyFill="1" applyBorder="1" applyAlignment="1">
      <alignment horizontal="left" vertical="center" indent="1"/>
    </xf>
    <xf numFmtId="0" fontId="6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 indent="1"/>
    </xf>
    <xf numFmtId="0" fontId="16" fillId="0" borderId="0" xfId="0" applyFont="1" applyAlignment="1">
      <alignment horizontal="center" vertical="center"/>
    </xf>
    <xf numFmtId="0" fontId="16" fillId="0" borderId="0" xfId="1" applyFont="1" applyFill="1" applyBorder="1">
      <alignment horizontal="center" vertical="center"/>
    </xf>
    <xf numFmtId="0" fontId="16" fillId="0" borderId="0" xfId="2" applyFont="1" applyFill="1" applyAlignment="1">
      <alignment horizontal="left" vertical="center" indent="1"/>
    </xf>
    <xf numFmtId="0" fontId="17" fillId="0" borderId="0" xfId="2" applyFont="1" applyFill="1" applyAlignment="1">
      <alignment horizontal="left" vertical="center" indent="1"/>
    </xf>
    <xf numFmtId="0" fontId="10" fillId="0" borderId="0" xfId="1" applyFont="1" applyFill="1" applyBorder="1" applyAlignment="1">
      <alignment horizontal="left" vertical="center" indent="1"/>
    </xf>
    <xf numFmtId="0" fontId="10" fillId="0" borderId="0" xfId="1" applyFont="1" applyFill="1" applyBorder="1">
      <alignment horizontal="center" vertical="center"/>
    </xf>
    <xf numFmtId="0" fontId="10" fillId="0" borderId="0" xfId="2" applyFont="1" applyFill="1" applyAlignment="1">
      <alignment horizontal="left" vertical="center" indent="1"/>
    </xf>
    <xf numFmtId="0" fontId="11" fillId="0" borderId="0" xfId="2" applyFont="1" applyFill="1" applyAlignment="1">
      <alignment horizontal="left" vertical="center" indent="1"/>
    </xf>
    <xf numFmtId="0" fontId="7" fillId="0" borderId="0" xfId="1" applyFont="1" applyFill="1" applyBorder="1" applyAlignment="1">
      <alignment horizontal="left" vertical="center" indent="1"/>
    </xf>
    <xf numFmtId="0" fontId="7" fillId="0" borderId="0" xfId="1" applyFont="1" applyFill="1" applyBorder="1">
      <alignment horizontal="center" vertical="center"/>
    </xf>
    <xf numFmtId="0" fontId="7" fillId="0" borderId="0" xfId="2" applyFont="1" applyFill="1" applyAlignment="1">
      <alignment horizontal="left" vertical="center" indent="1"/>
    </xf>
    <xf numFmtId="0" fontId="12" fillId="0" borderId="0" xfId="2" applyFont="1" applyFill="1" applyAlignment="1">
      <alignment horizontal="left" vertical="center" indent="1"/>
    </xf>
    <xf numFmtId="0" fontId="13" fillId="0" borderId="0" xfId="1" applyFont="1" applyFill="1" applyBorder="1" applyAlignment="1">
      <alignment horizontal="left" vertical="center" indent="1"/>
    </xf>
    <xf numFmtId="0" fontId="13" fillId="0" borderId="0" xfId="1" applyFont="1" applyFill="1" applyBorder="1">
      <alignment horizontal="center" vertical="center"/>
    </xf>
    <xf numFmtId="0" fontId="13" fillId="0" borderId="0" xfId="2" applyFont="1" applyFill="1" applyAlignment="1">
      <alignment horizontal="left" vertical="center" indent="1"/>
    </xf>
    <xf numFmtId="0" fontId="14" fillId="0" borderId="0" xfId="2" applyFont="1" applyFill="1" applyAlignment="1">
      <alignment horizontal="left" vertical="center" indent="1"/>
    </xf>
    <xf numFmtId="0" fontId="4" fillId="13" borderId="0" xfId="0" applyFont="1" applyFill="1" applyAlignment="1">
      <alignment horizontal="left" vertical="center" indent="1"/>
    </xf>
    <xf numFmtId="168" fontId="8" fillId="7" borderId="0" xfId="4" applyNumberFormat="1" applyFont="1" applyFill="1">
      <alignment horizontal="left" vertical="center" indent="1"/>
    </xf>
    <xf numFmtId="168" fontId="8" fillId="0" borderId="0" xfId="4" applyNumberFormat="1" applyFont="1" applyFill="1">
      <alignment horizontal="left" vertical="center" indent="1"/>
    </xf>
    <xf numFmtId="0" fontId="8" fillId="7" borderId="0" xfId="4" applyFont="1" applyFill="1">
      <alignment horizontal="left" vertical="center" indent="1"/>
    </xf>
    <xf numFmtId="169" fontId="8" fillId="7" borderId="0" xfId="4" applyNumberFormat="1" applyFont="1" applyFill="1">
      <alignment horizontal="left" vertical="center" indent="1"/>
    </xf>
    <xf numFmtId="168" fontId="6" fillId="13" borderId="0" xfId="0" applyNumberFormat="1" applyFont="1" applyFill="1" applyAlignment="1">
      <alignment vertical="center"/>
    </xf>
    <xf numFmtId="168" fontId="2" fillId="13" borderId="0" xfId="0" applyNumberFormat="1" applyFont="1" applyFill="1"/>
    <xf numFmtId="0" fontId="2" fillId="13" borderId="0" xfId="0" applyFont="1" applyFill="1"/>
    <xf numFmtId="0" fontId="3" fillId="13" borderId="0" xfId="0" applyFont="1" applyFill="1"/>
    <xf numFmtId="0" fontId="0" fillId="13" borderId="0" xfId="0" applyFill="1"/>
    <xf numFmtId="0" fontId="38" fillId="46" borderId="0" xfId="0" applyFont="1" applyFill="1" applyAlignment="1">
      <alignment horizontal="right" vertical="center" indent="1"/>
    </xf>
    <xf numFmtId="0" fontId="4" fillId="46" borderId="0" xfId="2" applyFont="1" applyFill="1" applyAlignment="1" applyProtection="1">
      <alignment horizontal="center" vertical="center"/>
    </xf>
    <xf numFmtId="0" fontId="4" fillId="46" borderId="0" xfId="2" applyFont="1" applyFill="1" applyAlignment="1" applyProtection="1">
      <alignment horizontal="center" vertical="center"/>
      <protection locked="0"/>
    </xf>
    <xf numFmtId="0" fontId="15" fillId="47" borderId="0" xfId="0" applyFont="1" applyFill="1" applyAlignment="1">
      <alignment horizontal="right" vertical="center" indent="1"/>
    </xf>
    <xf numFmtId="0" fontId="5" fillId="0" borderId="0" xfId="2" applyNumberFormat="1" applyFont="1" applyFill="1" applyAlignment="1">
      <alignment horizontal="left" vertical="center" indent="1"/>
    </xf>
    <xf numFmtId="0" fontId="5" fillId="0" borderId="0" xfId="4" applyNumberFormat="1" applyFont="1" applyFill="1" applyAlignment="1">
      <alignment horizontal="center" vertical="center"/>
    </xf>
    <xf numFmtId="0" fontId="3" fillId="0" borderId="0" xfId="2" applyNumberFormat="1" applyFont="1" applyFill="1" applyAlignment="1">
      <alignment horizontal="center" vertical="center"/>
    </xf>
    <xf numFmtId="2" fontId="3" fillId="0" borderId="0" xfId="2" applyNumberFormat="1" applyFont="1" applyFill="1" applyAlignment="1">
      <alignment horizontal="center" vertical="center"/>
    </xf>
    <xf numFmtId="0" fontId="5" fillId="44" borderId="0" xfId="3" applyNumberFormat="1" applyFont="1" applyFill="1" applyBorder="1" applyAlignment="1">
      <alignment horizontal="left" vertical="center" indent="3"/>
    </xf>
    <xf numFmtId="2" fontId="6" fillId="0" borderId="0" xfId="1" applyNumberFormat="1" applyFont="1" applyFill="1" applyBorder="1">
      <alignment horizontal="center" vertical="center"/>
    </xf>
    <xf numFmtId="2" fontId="6" fillId="0" borderId="0" xfId="1" applyNumberFormat="1" applyFont="1" applyFill="1" applyBorder="1" applyAlignment="1">
      <alignment horizontal="left" vertical="center" indent="1"/>
    </xf>
    <xf numFmtId="1" fontId="5" fillId="0" borderId="0" xfId="4" applyNumberFormat="1" applyFont="1" applyFill="1" applyAlignment="1">
      <alignment horizontal="center" vertical="center"/>
    </xf>
    <xf numFmtId="1" fontId="3" fillId="0" borderId="0" xfId="2" applyNumberFormat="1" applyFont="1" applyFill="1" applyAlignment="1">
      <alignment horizontal="center" vertical="center"/>
    </xf>
    <xf numFmtId="2" fontId="5" fillId="0" borderId="0" xfId="4" applyNumberFormat="1" applyFont="1" applyFill="1" applyAlignment="1">
      <alignment horizontal="center" vertical="center"/>
    </xf>
    <xf numFmtId="0" fontId="5" fillId="48" borderId="0" xfId="3" applyFont="1" applyFill="1" applyBorder="1" applyAlignment="1">
      <alignment horizontal="left" vertical="center" indent="3"/>
    </xf>
    <xf numFmtId="2" fontId="38" fillId="0" borderId="0" xfId="1" applyNumberFormat="1" applyFont="1" applyFill="1" applyBorder="1">
      <alignment horizontal="center" vertical="center"/>
    </xf>
    <xf numFmtId="2" fontId="38" fillId="0" borderId="0" xfId="1" applyNumberFormat="1" applyFont="1" applyFill="1" applyBorder="1" applyAlignment="1">
      <alignment horizontal="left" vertical="center" indent="1"/>
    </xf>
    <xf numFmtId="0" fontId="4" fillId="0" borderId="0" xfId="2" applyNumberFormat="1" applyFont="1" applyFill="1" applyAlignment="1">
      <alignment horizontal="left" vertical="center" indent="1"/>
    </xf>
    <xf numFmtId="1" fontId="4" fillId="0" borderId="0" xfId="4" applyNumberFormat="1" applyFont="1" applyFill="1" applyAlignment="1">
      <alignment horizontal="center" vertical="center"/>
    </xf>
    <xf numFmtId="1" fontId="39" fillId="0" borderId="0" xfId="2" applyNumberFormat="1" applyFont="1" applyFill="1" applyAlignment="1">
      <alignment horizontal="center" vertical="center"/>
    </xf>
    <xf numFmtId="2" fontId="4" fillId="0" borderId="0" xfId="4" applyNumberFormat="1" applyFont="1" applyFill="1" applyAlignment="1">
      <alignment horizontal="center" vertical="center"/>
    </xf>
    <xf numFmtId="2" fontId="39" fillId="0" borderId="0" xfId="2" applyNumberFormat="1" applyFont="1" applyFill="1" applyAlignment="1">
      <alignment horizontal="center" vertical="center"/>
    </xf>
    <xf numFmtId="0" fontId="4" fillId="49" borderId="0" xfId="3" applyFont="1" applyFill="1" applyBorder="1" applyAlignment="1">
      <alignment horizontal="left" vertical="center" indent="3"/>
    </xf>
    <xf numFmtId="1" fontId="4" fillId="0" borderId="0" xfId="4" applyNumberFormat="1" applyFont="1" applyFill="1" applyAlignment="1">
      <alignment horizontal="center"/>
    </xf>
    <xf numFmtId="2" fontId="4" fillId="0" borderId="0" xfId="4" applyNumberFormat="1" applyFont="1" applyFill="1" applyAlignment="1">
      <alignment horizontal="center"/>
    </xf>
    <xf numFmtId="0" fontId="4" fillId="50" borderId="0" xfId="3" applyFont="1" applyFill="1" applyBorder="1" applyAlignment="1">
      <alignment horizontal="left" vertical="center" indent="3"/>
    </xf>
    <xf numFmtId="170" fontId="40" fillId="13" borderId="0" xfId="2" applyNumberFormat="1" applyFont="1" applyFill="1" applyAlignment="1">
      <alignment horizontal="center" vertical="center"/>
    </xf>
    <xf numFmtId="0" fontId="8" fillId="7" borderId="0" xfId="4" applyFont="1" applyFill="1">
      <alignment horizontal="left" vertical="center" indent="1"/>
    </xf>
    <xf numFmtId="0" fontId="7" fillId="7" borderId="2" xfId="4" applyFill="1" applyBorder="1">
      <alignment horizontal="left" vertical="center" indent="1"/>
    </xf>
    <xf numFmtId="0" fontId="7" fillId="7" borderId="4" xfId="4" applyFill="1" applyBorder="1">
      <alignment horizontal="left" vertical="center" indent="1"/>
    </xf>
    <xf numFmtId="0" fontId="4" fillId="6" borderId="5" xfId="3" applyFill="1" applyBorder="1" applyAlignment="1">
      <alignment horizontal="left" vertical="center" indent="1"/>
    </xf>
    <xf numFmtId="0" fontId="19" fillId="6" borderId="5" xfId="0" applyFont="1" applyFill="1" applyBorder="1" applyAlignment="1">
      <alignment horizontal="center" vertical="center"/>
    </xf>
    <xf numFmtId="0" fontId="8" fillId="8" borderId="0" xfId="2" applyFont="1" applyFill="1" applyAlignment="1">
      <alignment horizontal="right" vertical="center" indent="1"/>
    </xf>
    <xf numFmtId="171" fontId="9" fillId="47" borderId="0" xfId="2" applyNumberFormat="1" applyFont="1" applyFill="1" applyAlignment="1">
      <alignment horizontal="center" vertical="center"/>
    </xf>
    <xf numFmtId="0" fontId="38" fillId="46" borderId="0" xfId="1" applyFont="1" applyFill="1" applyBorder="1">
      <alignment horizontal="center" vertical="center"/>
    </xf>
    <xf numFmtId="0" fontId="37" fillId="46" borderId="0" xfId="2" applyFont="1" applyFill="1" applyAlignment="1">
      <alignment horizontal="left" vertical="center"/>
    </xf>
    <xf numFmtId="0" fontId="4" fillId="46" borderId="0" xfId="3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1" fillId="45" borderId="5" xfId="2" applyFont="1" applyFill="1" applyBorder="1" applyAlignment="1">
      <alignment horizontal="center" vertical="center"/>
    </xf>
    <xf numFmtId="0" fontId="36" fillId="45" borderId="5" xfId="2" applyFont="1" applyFill="1" applyBorder="1" applyAlignment="1">
      <alignment horizontal="center" vertical="center"/>
    </xf>
    <xf numFmtId="171" fontId="40" fillId="13" borderId="0" xfId="2" applyNumberFormat="1" applyFont="1" applyFill="1" applyAlignment="1">
      <alignment horizontal="center" vertical="center"/>
    </xf>
    <xf numFmtId="172" fontId="40" fillId="13" borderId="0" xfId="2" applyNumberFormat="1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46" borderId="0" xfId="2" applyFont="1" applyFill="1" applyAlignment="1" applyProtection="1">
      <alignment horizontal="center" vertical="center"/>
      <protection locked="0"/>
    </xf>
  </cellXfs>
  <cellStyles count="52">
    <cellStyle name="20% - Énfasis1" xfId="29" builtinId="30" customBuiltin="1"/>
    <cellStyle name="20% - Énfasis2" xfId="33" builtinId="34" customBuiltin="1"/>
    <cellStyle name="20% - Énfasis3" xfId="37" builtinId="38" customBuiltin="1"/>
    <cellStyle name="20% - Énfasis4" xfId="41" builtinId="42" customBuiltin="1"/>
    <cellStyle name="20% - Énfasis5" xfId="45" builtinId="46" customBuiltin="1"/>
    <cellStyle name="20% - Énfasis6" xfId="49" builtinId="50" customBuiltin="1"/>
    <cellStyle name="40% - Énfasis1" xfId="30" builtinId="31" customBuiltin="1"/>
    <cellStyle name="40% - Énfasis2" xfId="34" builtinId="35" customBuiltin="1"/>
    <cellStyle name="40% - Énfasis3" xfId="38" builtinId="39" customBuiltin="1"/>
    <cellStyle name="40% - Énfasis4" xfId="42" builtinId="43" customBuiltin="1"/>
    <cellStyle name="40% - Énfasis5" xfId="46" builtinId="47" customBuiltin="1"/>
    <cellStyle name="40% - Énfasis6" xfId="50" builtinId="51" customBuiltin="1"/>
    <cellStyle name="60% - Énfasis1" xfId="31" builtinId="32" customBuiltin="1"/>
    <cellStyle name="60% - Énfasis2" xfId="35" builtinId="36" customBuiltin="1"/>
    <cellStyle name="60% - Énfasis3" xfId="39" builtinId="40" customBuiltin="1"/>
    <cellStyle name="60% - Énfasis4" xfId="43" builtinId="44" customBuiltin="1"/>
    <cellStyle name="60% - Énfasis5" xfId="47" builtinId="48" customBuiltin="1"/>
    <cellStyle name="60% - Énfasis6" xfId="51" builtinId="52" customBuiltin="1"/>
    <cellStyle name="Bueno" xfId="16" builtinId="26" customBuiltin="1"/>
    <cellStyle name="Cálculo" xfId="21" builtinId="22" customBuiltin="1"/>
    <cellStyle name="Celda de comprobación" xfId="23" builtinId="23" customBuiltin="1"/>
    <cellStyle name="Celda vinculada" xfId="22" builtinId="24" customBuiltin="1"/>
    <cellStyle name="Encabezado 1" xfId="12" builtinId="16" customBuiltin="1"/>
    <cellStyle name="Encabezado 4" xfId="15" builtinId="19" customBuiltin="1"/>
    <cellStyle name="Énfasis1" xfId="28" builtinId="29" customBuiltin="1"/>
    <cellStyle name="Énfasis2" xfId="32" builtinId="33" customBuiltin="1"/>
    <cellStyle name="Énfasis3" xfId="36" builtinId="37" customBuiltin="1"/>
    <cellStyle name="Énfasis4" xfId="40" builtinId="41" customBuiltin="1"/>
    <cellStyle name="Énfasis5" xfId="44" builtinId="45" customBuiltin="1"/>
    <cellStyle name="Énfasis6" xfId="48" builtinId="49" customBuiltin="1"/>
    <cellStyle name="Entrada" xfId="19" builtinId="20" customBuiltin="1"/>
    <cellStyle name="entrenamiento_general" xfId="2" xr:uid="{00000000-0005-0000-0000-000000000000}"/>
    <cellStyle name="entrenamiento_información" xfId="4" xr:uid="{00000000-0005-0000-0000-000001000000}"/>
    <cellStyle name="entrenamiento_sección" xfId="3" xr:uid="{00000000-0005-0000-0000-000002000000}"/>
    <cellStyle name="Entrenamiento-encabezado" xfId="1" xr:uid="{00000000-0005-0000-0000-000003000000}"/>
    <cellStyle name="Estilo 1" xfId="5" xr:uid="{69FCCD0D-BFB9-9D46-985B-298C06E947EC}"/>
    <cellStyle name="Incorrecto" xfId="17" builtinId="27" customBuiltin="1"/>
    <cellStyle name="Millares" xfId="6" builtinId="3" customBuiltin="1"/>
    <cellStyle name="Millares [0]" xfId="7" builtinId="6" customBuiltin="1"/>
    <cellStyle name="Moneda" xfId="8" builtinId="4" customBuiltin="1"/>
    <cellStyle name="Moneda [0]" xfId="9" builtinId="7" customBuiltin="1"/>
    <cellStyle name="Neutral" xfId="18" builtinId="28" customBuiltin="1"/>
    <cellStyle name="Normal" xfId="0" builtinId="0" customBuiltin="1"/>
    <cellStyle name="Notas" xfId="25" builtinId="10" customBuiltin="1"/>
    <cellStyle name="Porcentaje" xfId="10" builtinId="5" customBuiltin="1"/>
    <cellStyle name="Salida" xfId="20" builtinId="21" customBuiltin="1"/>
    <cellStyle name="Texto de advertencia" xfId="24" builtinId="11" customBuiltin="1"/>
    <cellStyle name="Texto explicativo" xfId="26" builtinId="53" customBuiltin="1"/>
    <cellStyle name="Título" xfId="11" builtinId="15" customBuiltin="1"/>
    <cellStyle name="Título 2" xfId="13" builtinId="17" customBuiltin="1"/>
    <cellStyle name="Título 3" xfId="14" builtinId="18" customBuiltin="1"/>
    <cellStyle name="Total" xfId="27" builtinId="25" customBuiltin="1"/>
  </cellStyles>
  <dxfs count="168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4" tint="-0.24994659260841701"/>
        </left>
        <right style="thin">
          <color theme="4" tint="-0.2499465926084170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0"/>
        <name val="Arial"/>
        <family val="2"/>
        <scheme val="minor"/>
      </font>
      <numFmt numFmtId="2" formatCode="0.00"/>
      <fill>
        <patternFill patternType="solid">
          <fgColor indexed="64"/>
          <bgColor theme="4" tint="0.3999755851924192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4" tint="-0.24994659260841701"/>
        </left>
        <right style="thin">
          <color theme="4" tint="-0.2499465926084170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solid">
          <fgColor indexed="64"/>
          <bgColor theme="5" tint="0.5999633777886288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minor"/>
      </font>
      <numFmt numFmtId="2" formatCode="0.00"/>
      <fill>
        <patternFill patternType="solid">
          <fgColor indexed="64"/>
          <bgColor theme="4" tint="0.3999755851924192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4" tint="-0.24994659260841701"/>
        </left>
        <right style="thin">
          <color theme="4" tint="-0.2499465926084170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4" tint="-0.24994659260841701"/>
        </left>
        <right style="thin">
          <color theme="4" tint="-0.24994659260841701"/>
        </right>
        <top/>
        <bottom/>
      </border>
    </dxf>
    <dxf>
      <font>
        <b/>
        <i val="0"/>
        <strike val="0"/>
        <outline val="0"/>
        <shadow val="0"/>
        <u val="none"/>
        <vertAlign val="baseline"/>
        <sz val="9"/>
        <color theme="4" tint="-0.499984740745262"/>
        <name val="Arial"/>
        <family val="2"/>
        <scheme val="minor"/>
      </font>
      <fill>
        <patternFill patternType="solid">
          <fgColor indexed="64"/>
          <bgColor theme="4" tint="0.79998168889431442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4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border diagonalUp="0" diagonalDown="0">
        <left/>
        <right/>
        <top/>
        <bottom/>
      </border>
    </dxf>
    <dxf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/>
      </border>
    </dxf>
    <dxf>
      <font>
        <strike val="0"/>
        <outline val="0"/>
        <shadow val="0"/>
        <u val="none"/>
        <vertAlign val="baseline"/>
        <sz val="9"/>
        <color theme="9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9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9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9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9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9"/>
        <color theme="9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9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9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9" tint="-0.24994659260841701"/>
        </left>
        <right style="thin">
          <color theme="9" tint="-0.24994659260841701"/>
        </right>
        <top/>
        <bottom/>
      </border>
    </dxf>
    <dxf>
      <font>
        <strike val="0"/>
        <outline val="0"/>
        <shadow val="0"/>
        <u val="none"/>
        <vertAlign val="baseline"/>
        <sz val="9"/>
        <color theme="6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6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6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6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6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9"/>
        <color theme="6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6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6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4" tint="0.39994506668294322"/>
        </left>
        <right style="thin">
          <color theme="4" tint="0.39994506668294322"/>
        </right>
        <top/>
        <bottom/>
      </border>
    </dxf>
    <dxf>
      <font>
        <strike val="0"/>
        <outline val="0"/>
        <shadow val="0"/>
        <u val="none"/>
        <vertAlign val="baseline"/>
        <sz val="9"/>
        <color theme="5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5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5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5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5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9"/>
        <color theme="5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5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5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5" tint="-0.499984740745262"/>
        </left>
        <right style="thin">
          <color theme="5" tint="-0.49998474074526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border diagonalUp="0" diagonalDown="0" outline="0">
        <left/>
        <right/>
        <top style="thin">
          <color theme="4" tint="0.39994506668294322"/>
        </top>
        <bottom/>
      </border>
    </dxf>
    <dxf>
      <font>
        <strike val="0"/>
        <outline val="0"/>
        <shadow val="0"/>
        <u val="none"/>
        <vertAlign val="baseline"/>
        <sz val="9"/>
        <color theme="7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border diagonalUp="0" diagonalDown="0" outline="0">
        <left/>
        <right/>
        <top style="thin">
          <color theme="4" tint="0.39994506668294322"/>
        </top>
        <bottom/>
      </border>
    </dxf>
    <dxf>
      <font>
        <strike val="0"/>
        <outline val="0"/>
        <shadow val="0"/>
        <u val="none"/>
        <vertAlign val="baseline"/>
        <sz val="9"/>
        <color theme="7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border diagonalUp="0" diagonalDown="0" outline="0">
        <left/>
        <right/>
        <top style="thin">
          <color theme="4" tint="0.39994506668294322"/>
        </top>
        <bottom/>
      </border>
    </dxf>
    <dxf>
      <font>
        <strike val="0"/>
        <outline val="0"/>
        <shadow val="0"/>
        <u val="none"/>
        <vertAlign val="baseline"/>
        <sz val="9"/>
        <color theme="7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border diagonalUp="0" diagonalDown="0" outline="0">
        <left/>
        <right/>
        <top style="thin">
          <color theme="4" tint="0.39994506668294322"/>
        </top>
        <bottom/>
      </border>
    </dxf>
    <dxf>
      <font>
        <strike val="0"/>
        <outline val="0"/>
        <shadow val="0"/>
        <u val="none"/>
        <vertAlign val="baseline"/>
        <sz val="9"/>
        <color theme="7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border diagonalUp="0" diagonalDown="0" outline="0">
        <left/>
        <right/>
        <top style="thin">
          <color theme="4" tint="0.39994506668294322"/>
        </top>
        <bottom/>
      </border>
    </dxf>
    <dxf>
      <font>
        <strike val="0"/>
        <outline val="0"/>
        <shadow val="0"/>
        <u val="none"/>
        <vertAlign val="baseline"/>
        <sz val="9"/>
        <color theme="7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border diagonalUp="0" diagonalDown="0" outline="0">
        <left/>
        <right/>
        <top style="thin">
          <color theme="4" tint="0.39994506668294322"/>
        </top>
        <bottom/>
      </border>
    </dxf>
    <dxf>
      <font>
        <b/>
        <i val="0"/>
        <strike val="0"/>
        <outline val="0"/>
        <shadow val="0"/>
        <u val="none"/>
        <vertAlign val="baseline"/>
        <sz val="9"/>
        <color theme="7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border outline="0">
        <top style="thin">
          <color theme="4" tint="0.39994506668294322"/>
        </top>
      </border>
    </dxf>
    <dxf>
      <font>
        <strike val="0"/>
        <outline val="0"/>
        <shadow val="0"/>
        <u val="none"/>
        <vertAlign val="baseline"/>
        <sz val="9"/>
        <color theme="7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7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7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4" tint="-0.24994659260841701"/>
        </left>
        <right style="thin">
          <color theme="4" tint="-0.24994659260841701"/>
        </right>
        <top/>
        <bottom/>
      </border>
    </dxf>
    <dxf>
      <font>
        <b/>
        <i val="0"/>
        <color theme="4" tint="-0.499984740745262"/>
      </font>
      <fill>
        <patternFill>
          <bgColor theme="8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4" tint="-0.499984740745262"/>
      </font>
      <fill>
        <patternFill>
          <bgColor theme="4"/>
        </patternFill>
      </fill>
      <border diagonalUp="0" diagonalDown="0">
        <left/>
        <right/>
        <top/>
        <bottom/>
        <vertical/>
        <horizontal/>
      </border>
    </dxf>
    <dxf>
      <font>
        <color theme="4" tint="-0.499984740745262"/>
      </font>
      <fill>
        <patternFill>
          <bgColor theme="4" tint="0.79998168889431442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9" tint="-0.499984740745262"/>
      </font>
      <fill>
        <patternFill>
          <bgColor theme="9" tint="0.59996337778862885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9" tint="-0.499984740745262"/>
      </font>
      <fill>
        <patternFill>
          <bgColor theme="9"/>
        </patternFill>
      </fill>
      <border diagonalUp="0" diagonalDown="0">
        <left/>
        <right/>
        <top/>
        <bottom/>
        <vertical/>
        <horizontal/>
      </border>
    </dxf>
    <dxf>
      <font>
        <color theme="9" tint="-0.499984740745262"/>
      </font>
      <fill>
        <patternFill>
          <bgColor theme="9" tint="0.79998168889431442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6" tint="-0.499984740745262"/>
      </font>
      <fill>
        <patternFill>
          <bgColor theme="6" tint="0.59996337778862885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6" tint="-0.499984740745262"/>
      </font>
      <fill>
        <patternFill>
          <bgColor theme="6"/>
        </patternFill>
      </fill>
      <border diagonalUp="0" diagonalDown="0">
        <left/>
        <right/>
        <top/>
        <bottom/>
        <vertical/>
        <horizontal/>
      </border>
    </dxf>
    <dxf>
      <font>
        <color theme="6" tint="-0.499984740745262"/>
      </font>
      <fill>
        <patternFill>
          <bgColor theme="6" tint="0.79998168889431442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5" tint="-0.499984740745262"/>
      </font>
      <fill>
        <patternFill>
          <bgColor theme="5" tint="0.59996337778862885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5" tint="-0.499984740745262"/>
      </font>
      <fill>
        <patternFill>
          <bgColor theme="5"/>
        </patternFill>
      </fill>
      <border diagonalUp="0" diagonalDown="0">
        <left/>
        <right/>
        <top/>
        <bottom/>
        <vertical/>
        <horizontal/>
      </border>
    </dxf>
    <dxf>
      <font>
        <color theme="5" tint="-0.499984740745262"/>
      </font>
      <fill>
        <patternFill>
          <bgColor theme="5" tint="0.79998168889431442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7" tint="-0.499984740745262"/>
      </font>
      <fill>
        <patternFill>
          <bgColor theme="7" tint="0.59996337778862885"/>
        </patternFill>
      </fill>
      <border diagonalUp="0" diagonalDown="0">
        <left/>
        <right/>
        <top/>
        <bottom/>
        <vertical/>
        <horizontal/>
      </border>
    </dxf>
    <dxf>
      <font>
        <color theme="7" tint="-0.499984740745262"/>
      </font>
      <fill>
        <patternFill>
          <bgColor theme="7"/>
        </patternFill>
      </fill>
    </dxf>
    <dxf>
      <font>
        <color theme="7" tint="-0.499984740745262"/>
      </font>
      <fill>
        <patternFill>
          <bgColor theme="7" tint="0.79998168889431442"/>
        </patternFill>
      </fill>
      <border diagonalUp="0" diagonalDown="0">
        <left/>
        <right/>
        <top/>
        <bottom/>
        <vertical/>
        <horizontal/>
      </border>
    </dxf>
  </dxfs>
  <tableStyles count="5" defaultTableStyle="TableStyleMedium9" defaultPivotStyle="PivotStyleLight16">
    <tableStyle name="Estilo de tabla 1" pivot="0" count="3" xr9:uid="{240C4638-127A-40B1-A7D1-AFC026F95937}">
      <tableStyleElement type="wholeTable" dxfId="167"/>
      <tableStyleElement type="headerRow" dxfId="166"/>
      <tableStyleElement type="firstColumn" dxfId="165"/>
    </tableStyle>
    <tableStyle name="Estilo de tabla 1 2" pivot="0" count="3" xr9:uid="{AD1C5075-90F8-4073-A1BC-FE14FC5BFE7C}">
      <tableStyleElement type="wholeTable" dxfId="164"/>
      <tableStyleElement type="headerRow" dxfId="163"/>
      <tableStyleElement type="firstColumn" dxfId="162"/>
    </tableStyle>
    <tableStyle name="Estilo de tabla 12 2" pivot="0" count="3" xr9:uid="{D389DD6D-2B1A-4EDD-B3D5-B67E5488B4C6}">
      <tableStyleElement type="wholeTable" dxfId="161"/>
      <tableStyleElement type="headerRow" dxfId="160"/>
      <tableStyleElement type="firstColumn" dxfId="159"/>
    </tableStyle>
    <tableStyle name="Estilo de tabla 1 2 2 2" pivot="0" count="3" xr9:uid="{158F642B-C9EC-42F1-B4FB-8A0DA3DEC67C}">
      <tableStyleElement type="wholeTable" dxfId="158"/>
      <tableStyleElement type="headerRow" dxfId="157"/>
      <tableStyleElement type="firstColumn" dxfId="156"/>
    </tableStyle>
    <tableStyle name="Estilo de tabla 1 2 2 2 2" pivot="0" count="3" xr9:uid="{F2CD57C6-FE1E-4304-8146-A56BA3BEA08E}">
      <tableStyleElement type="wholeTable" dxfId="155"/>
      <tableStyleElement type="headerRow" dxfId="154"/>
      <tableStyleElement type="firstColumn" dxfId="153"/>
    </tableStyle>
  </tableStyles>
  <colors>
    <mruColors>
      <color rgb="FFFF9999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3.xml"/><Relationship Id="rId4" Type="http://schemas.openxmlformats.org/officeDocument/2006/relationships/styles" Target="styles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sv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svg"/><Relationship Id="rId1" Type="http://schemas.openxmlformats.org/officeDocument/2006/relationships/image" Target="../media/image1.png"/><Relationship Id="rId6" Type="http://schemas.openxmlformats.org/officeDocument/2006/relationships/image" Target="../media/image6.svg"/><Relationship Id="rId5" Type="http://schemas.openxmlformats.org/officeDocument/2006/relationships/image" Target="../media/image5.png"/><Relationship Id="rId4" Type="http://schemas.openxmlformats.org/officeDocument/2006/relationships/image" Target="../media/image4.sv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77930</xdr:colOff>
      <xdr:row>6</xdr:row>
      <xdr:rowOff>55416</xdr:rowOff>
    </xdr:from>
    <xdr:to>
      <xdr:col>4</xdr:col>
      <xdr:colOff>352250</xdr:colOff>
      <xdr:row>6</xdr:row>
      <xdr:rowOff>329736</xdr:rowOff>
    </xdr:to>
    <xdr:pic>
      <xdr:nvPicPr>
        <xdr:cNvPr id="3" name="Gráfico 2" descr="Gatear con relleno sólido">
          <a:extLst>
            <a:ext uri="{FF2B5EF4-FFF2-40B4-BE49-F238E27FC236}">
              <a16:creationId xmlns:a16="http://schemas.microsoft.com/office/drawing/2014/main" id="{72ADBDA3-DF0E-97F1-74FD-F898FE880D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rcRect/>
        <a:stretch/>
      </xdr:blipFill>
      <xdr:spPr>
        <a:xfrm>
          <a:off x="3530021" y="2537689"/>
          <a:ext cx="274320" cy="274320"/>
        </a:xfrm>
        <a:prstGeom prst="rect">
          <a:avLst/>
        </a:prstGeom>
      </xdr:spPr>
    </xdr:pic>
    <xdr:clientData/>
  </xdr:twoCellAnchor>
  <xdr:twoCellAnchor>
    <xdr:from>
      <xdr:col>4</xdr:col>
      <xdr:colOff>57726</xdr:colOff>
      <xdr:row>13</xdr:row>
      <xdr:rowOff>57727</xdr:rowOff>
    </xdr:from>
    <xdr:to>
      <xdr:col>4</xdr:col>
      <xdr:colOff>332046</xdr:colOff>
      <xdr:row>13</xdr:row>
      <xdr:rowOff>332047</xdr:rowOff>
    </xdr:to>
    <xdr:pic>
      <xdr:nvPicPr>
        <xdr:cNvPr id="4" name="Gráfico 3" descr="Persona confusa con relleno sólido">
          <a:extLst>
            <a:ext uri="{FF2B5EF4-FFF2-40B4-BE49-F238E27FC236}">
              <a16:creationId xmlns:a16="http://schemas.microsoft.com/office/drawing/2014/main" id="{745E78FA-1D6F-E347-85CB-2C377485FD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rcRect/>
        <a:stretch/>
      </xdr:blipFill>
      <xdr:spPr>
        <a:xfrm>
          <a:off x="3509817" y="5207000"/>
          <a:ext cx="274320" cy="274320"/>
        </a:xfrm>
        <a:prstGeom prst="rect">
          <a:avLst/>
        </a:prstGeom>
      </xdr:spPr>
    </xdr:pic>
    <xdr:clientData/>
  </xdr:twoCellAnchor>
  <xdr:twoCellAnchor>
    <xdr:from>
      <xdr:col>4</xdr:col>
      <xdr:colOff>46181</xdr:colOff>
      <xdr:row>20</xdr:row>
      <xdr:rowOff>57727</xdr:rowOff>
    </xdr:from>
    <xdr:to>
      <xdr:col>4</xdr:col>
      <xdr:colOff>320501</xdr:colOff>
      <xdr:row>20</xdr:row>
      <xdr:rowOff>332047</xdr:rowOff>
    </xdr:to>
    <xdr:pic>
      <xdr:nvPicPr>
        <xdr:cNvPr id="5" name="Gráfico 4" descr="Correr con relleno sólido">
          <a:extLst>
            <a:ext uri="{FF2B5EF4-FFF2-40B4-BE49-F238E27FC236}">
              <a16:creationId xmlns:a16="http://schemas.microsoft.com/office/drawing/2014/main" id="{9BA1FD2C-CA99-6947-B749-EB467DA7F8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6"/>
            </a:ext>
          </a:extLst>
        </a:blip>
        <a:srcRect/>
        <a:stretch/>
      </xdr:blipFill>
      <xdr:spPr>
        <a:xfrm>
          <a:off x="3498272" y="7874000"/>
          <a:ext cx="274320" cy="274320"/>
        </a:xfrm>
        <a:prstGeom prst="rect">
          <a:avLst/>
        </a:prstGeom>
      </xdr:spPr>
    </xdr:pic>
    <xdr:clientData/>
  </xdr:twoCellAnchor>
  <xdr:twoCellAnchor>
    <xdr:from>
      <xdr:col>4</xdr:col>
      <xdr:colOff>46180</xdr:colOff>
      <xdr:row>27</xdr:row>
      <xdr:rowOff>57725</xdr:rowOff>
    </xdr:from>
    <xdr:to>
      <xdr:col>4</xdr:col>
      <xdr:colOff>320500</xdr:colOff>
      <xdr:row>27</xdr:row>
      <xdr:rowOff>332045</xdr:rowOff>
    </xdr:to>
    <xdr:pic>
      <xdr:nvPicPr>
        <xdr:cNvPr id="6" name="Gráfico 5" descr="Andar con relleno sólido">
          <a:extLst>
            <a:ext uri="{FF2B5EF4-FFF2-40B4-BE49-F238E27FC236}">
              <a16:creationId xmlns:a16="http://schemas.microsoft.com/office/drawing/2014/main" id="{B19EF5D6-0D8D-BB40-87A2-0625EC667D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8"/>
            </a:ext>
          </a:extLst>
        </a:blip>
        <a:srcRect/>
        <a:stretch/>
      </xdr:blipFill>
      <xdr:spPr>
        <a:xfrm>
          <a:off x="3498271" y="10540998"/>
          <a:ext cx="274320" cy="2743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228600</xdr:colOff>
      <xdr:row>5</xdr:row>
      <xdr:rowOff>160020</xdr:rowOff>
    </xdr:from>
    <xdr:to>
      <xdr:col>31</xdr:col>
      <xdr:colOff>522514</xdr:colOff>
      <xdr:row>14</xdr:row>
      <xdr:rowOff>54429</xdr:rowOff>
    </xdr:to>
    <xdr:sp macro="" textlink="">
      <xdr:nvSpPr>
        <xdr:cNvPr id="2" name="Rectangle: Rounded Corners 1">
          <a:extLst>
            <a:ext uri="{FF2B5EF4-FFF2-40B4-BE49-F238E27FC236}">
              <a16:creationId xmlns:a16="http://schemas.microsoft.com/office/drawing/2014/main" id="{DCA17A27-0D72-388D-B4DE-AB8BC1F688BF}"/>
            </a:ext>
          </a:extLst>
        </xdr:cNvPr>
        <xdr:cNvSpPr/>
      </xdr:nvSpPr>
      <xdr:spPr>
        <a:xfrm>
          <a:off x="16557171" y="2827020"/>
          <a:ext cx="2079172" cy="3171009"/>
        </a:xfrm>
        <a:prstGeom prst="roundRect">
          <a:avLst/>
        </a:prstGeom>
        <a:solidFill>
          <a:schemeClr val="tx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MX" sz="11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Compila i dati reali degli esercizi suggeriti e scopri la differenza o la deviazione nei parametri di ripetizioni e peso per impostare il programma della settimana successiva.</a:t>
          </a:r>
          <a:br>
            <a:rPr lang="en-US" sz="1100"/>
          </a:br>
          <a:br>
            <a:rPr lang="en-US" sz="1100"/>
          </a:br>
          <a:br>
            <a:rPr lang="en-US" sz="1100"/>
          </a:br>
          <a:r>
            <a:rPr lang="es-MX" sz="11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Istruzioni: Duplica questo foglio per includere il numero di settimane del programma stabilito.</a:t>
          </a:r>
          <a:endParaRPr lang="en-US" sz="1100"/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7" xr:uid="{00000000-000C-0000-FFFF-FFFF00000000}" name="Calentamiento" displayName="Calentamiento" ref="E8:J12" headerRowDxfId="152" dataDxfId="151" totalsRowDxfId="150" totalsRowBorderDxfId="149">
  <autoFilter ref="E8:J12" xr:uid="{CCEB5884-1189-48DE-A7DB-BFB267FFE82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00000000-0010-0000-0000-000001000000}" name="Ejercicios" dataDxfId="148" totalsRowDxfId="147" dataCellStyle="entrenamiento_general"/>
    <tableColumn id="2" xr3:uid="{00000000-0010-0000-0000-000002000000}" name="Rep." dataDxfId="146" totalsRowDxfId="145" dataCellStyle="entrenamiento_general"/>
    <tableColumn id="3" xr3:uid="{00000000-0010-0000-0000-000003000000}" name="Peso (kg)" dataDxfId="144" totalsRowDxfId="143" dataCellStyle="entrenamiento_general"/>
    <tableColumn id="4" xr3:uid="{00000000-0010-0000-0000-000004000000}" name="Semanas" dataDxfId="142" totalsRowDxfId="141" dataCellStyle="entrenamiento_general"/>
    <tableColumn id="5" xr3:uid="{00000000-0010-0000-0000-000005000000}" name="Frecuencia" dataDxfId="140" totalsRowDxfId="139" dataCellStyle="entrenamiento_general"/>
    <tableColumn id="6" xr3:uid="{00000000-0010-0000-0000-000006000000}" name="Inicio" totalsRowFunction="count" dataDxfId="138" totalsRowDxfId="137" dataCellStyle="entrenamiento_general"/>
  </tableColumns>
  <tableStyleInfo name="Estilo de tabla 1" showFirstColumn="1" showLastColumn="0" showRowStripes="0" showColumnStripes="0"/>
  <extLst>
    <ext xmlns:x14="http://schemas.microsoft.com/office/spreadsheetml/2009/9/main" uri="{504A1905-F514-4f6f-8877-14C23A59335A}">
      <x14:table altTextSummary="Escriba los ejercicios, las repeticiones, los pesos en kilogramos, las semanas, la frecuencia y las fechas de inicio en esta tabla.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8" xr:uid="{00000000-000C-0000-FFFF-FFFF01000000}" name="Fuerza" displayName="Fuerza" ref="E15:J19" totalsRowShown="0" headerRowDxfId="136" dataDxfId="135">
  <autoFilter ref="E15:J19" xr:uid="{7C1D267A-A3C8-4F17-88B2-0E18C8E76E01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00000000-0010-0000-0100-000001000000}" name="Ejercicios" dataDxfId="134" dataCellStyle="entrenamiento_general"/>
    <tableColumn id="2" xr3:uid="{00000000-0010-0000-0100-000002000000}" name="Rep." dataDxfId="133" dataCellStyle="entrenamiento_general"/>
    <tableColumn id="3" xr3:uid="{00000000-0010-0000-0100-000003000000}" name="Peso" dataDxfId="132" dataCellStyle="entrenamiento_general"/>
    <tableColumn id="4" xr3:uid="{00000000-0010-0000-0100-000004000000}" name="Semanas" dataDxfId="131" dataCellStyle="entrenamiento_general"/>
    <tableColumn id="5" xr3:uid="{00000000-0010-0000-0100-000005000000}" name="Frecuencia" dataDxfId="130" dataCellStyle="entrenamiento_general"/>
    <tableColumn id="6" xr3:uid="{00000000-0010-0000-0100-000006000000}" name="Inicio" dataDxfId="129" dataCellStyle="entrenamiento_general"/>
  </tableColumns>
  <tableStyleInfo name="Estilo de tabla 1 2" showFirstColumn="1" showLastColumn="0" showRowStripes="0" showColumnStripes="0"/>
  <extLst>
    <ext xmlns:x14="http://schemas.microsoft.com/office/spreadsheetml/2009/9/main" uri="{504A1905-F514-4f6f-8877-14C23A59335A}">
      <x14:table altTextSummary="Escriba los ejercicios, las repeticiones, los pesos, las semanas, la frecuencia y las fechas de inicio en esta tabla.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9" xr:uid="{00000000-000C-0000-FFFF-FFFF02000000}" name="Cardio" displayName="Cardio" ref="E22:J26" totalsRowShown="0" headerRowDxfId="128" dataDxfId="127">
  <autoFilter ref="E22:J26" xr:uid="{B9C411E6-F06B-4484-AC98-3A743D661CBD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00000000-0010-0000-0200-000001000000}" name="Ejercicios" dataDxfId="126" dataCellStyle="entrenamiento_general"/>
    <tableColumn id="2" xr3:uid="{00000000-0010-0000-0200-000002000000}" name="Rep." dataDxfId="125" dataCellStyle="entrenamiento_general"/>
    <tableColumn id="3" xr3:uid="{00000000-0010-0000-0200-000003000000}" name="Peso" dataDxfId="124" dataCellStyle="entrenamiento_general"/>
    <tableColumn id="4" xr3:uid="{00000000-0010-0000-0200-000004000000}" name="Semanas" dataDxfId="123" dataCellStyle="entrenamiento_general"/>
    <tableColumn id="5" xr3:uid="{00000000-0010-0000-0200-000005000000}" name="Frecuencia" dataDxfId="122" dataCellStyle="entrenamiento_general"/>
    <tableColumn id="6" xr3:uid="{00000000-0010-0000-0200-000006000000}" name="Inicio" dataDxfId="121" dataCellStyle="entrenamiento_general"/>
  </tableColumns>
  <tableStyleInfo name="Estilo de tabla 12 2" showFirstColumn="1" showLastColumn="0" showRowStripes="0" showColumnStripes="0"/>
  <extLst>
    <ext xmlns:x14="http://schemas.microsoft.com/office/spreadsheetml/2009/9/main" uri="{504A1905-F514-4f6f-8877-14C23A59335A}">
      <x14:table altTextSummary="Escriba los ejercicios, las repeticiones, los pesos, las semanas, la frecuencia y las fechas de inicio en esta tabla.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0" xr:uid="{00000000-000C-0000-FFFF-FFFF03000000}" name="Estiramientos" displayName="Estiramientos" ref="E29:J33" totalsRowShown="0" headerRowDxfId="120" dataDxfId="119">
  <autoFilter ref="E29:J33" xr:uid="{347377CC-AC00-44D8-AD48-7BBFF71370DE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00000000-0010-0000-0300-000001000000}" name="Ejercicios" dataDxfId="118" dataCellStyle="entrenamiento_general"/>
    <tableColumn id="2" xr3:uid="{00000000-0010-0000-0300-000002000000}" name="Rep." dataDxfId="117" dataCellStyle="entrenamiento_general"/>
    <tableColumn id="3" xr3:uid="{00000000-0010-0000-0300-000003000000}" name="Peso" dataDxfId="116" dataCellStyle="entrenamiento_general"/>
    <tableColumn id="4" xr3:uid="{00000000-0010-0000-0300-000004000000}" name="Semanas" dataDxfId="115" dataCellStyle="entrenamiento_general"/>
    <tableColumn id="5" xr3:uid="{00000000-0010-0000-0300-000005000000}" name="Frecuencia" dataDxfId="114" dataCellStyle="entrenamiento_general"/>
    <tableColumn id="6" xr3:uid="{00000000-0010-0000-0300-000006000000}" name="Inicio" dataDxfId="113" dataCellStyle="entrenamiento_general"/>
  </tableColumns>
  <tableStyleInfo name="Estilo de tabla 1 2 2 2" showFirstColumn="1" showLastColumn="0" showRowStripes="0" showColumnStripes="0"/>
  <extLst>
    <ext xmlns:x14="http://schemas.microsoft.com/office/spreadsheetml/2009/9/main" uri="{504A1905-F514-4f6f-8877-14C23A59335A}">
      <x14:table altTextSummary="Escriba los ejercicios, las repeticiones, los pesos, las semanas, la frecuencia y las fechas de inicio en esta tabla."/>
    </ext>
  </extLst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B020F2F-F0E2-4892-BCB2-3706B08E228D}" name="InformaciónCliente" displayName="InformaciónCliente" ref="B7:C18" totalsRowShown="0" headerRowDxfId="112" dataDxfId="111" tableBorderDxfId="110">
  <autoFilter ref="B7:C18" xr:uid="{B055EA9F-0282-4E3E-8166-DDF050C5A661}">
    <filterColumn colId="0" hiddenButton="1"/>
    <filterColumn colId="1" hiddenButton="1"/>
  </autoFilter>
  <tableColumns count="2">
    <tableColumn id="1" xr3:uid="{4E9EC3DD-0D97-4DE4-A6EB-87DA1A0A6A6D}" name="Información del cliente" dataDxfId="109" dataCellStyle="entrenamiento_general"/>
    <tableColumn id="2" xr3:uid="{F21C3DC6-7792-474B-AD45-758689C10FF2}" name=" " dataDxfId="108"/>
  </tableColumns>
  <tableStyleInfo name="Estilo de tabla 1 2 2 2 2" showFirstColumn="1" showLastColumn="0" showRowStripes="0" showColumnStripes="0"/>
  <extLst>
    <ext xmlns:x14="http://schemas.microsoft.com/office/spreadsheetml/2009/9/main" uri="{504A1905-F514-4f6f-8877-14C23A59335A}">
      <x14:table altTextSummary="Escriba la edad, el sexo, la altura, el peso, las medidas del pecho y la cintura, y la grasa corporal en esta tabla. El índice de masa corporal se calcula automáticamente"/>
    </ext>
  </extLst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D6E2A94-D0EE-4CBC-BBA1-EA8EEDEAB939}" name="SeguimientoCalentamiento" displayName="SeguimientoCalentamiento" ref="B10:Z14" totalsRowShown="0" headerRowDxfId="107" dataDxfId="106">
  <autoFilter ref="B10:Z14" xr:uid="{5EAD4EF2-C971-4CF0-B189-E2C4D3AE1765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</autoFilter>
  <tableColumns count="25">
    <tableColumn id="1" xr3:uid="{CB7615B8-7992-4690-9561-62BD8048BA9D}" name="Riscaldamento" dataDxfId="105" dataCellStyle="entrenamiento_general"/>
    <tableColumn id="2" xr3:uid="{8FFEE2CC-D56C-4EB0-BFBB-8069D22A976F}" name="Rep." dataDxfId="104" dataCellStyle="entrenamiento_información"/>
    <tableColumn id="3" xr3:uid="{A81322C1-F72C-4DC4-980D-ED1F667A47C7}" name="Dif." dataDxfId="103" dataCellStyle="entrenamiento_general"/>
    <tableColumn id="4" xr3:uid="{3DD2A2F9-6B7D-4AA1-A513-A15359AA2600}" name="Peso" dataDxfId="102" dataCellStyle="entrenamiento_información"/>
    <tableColumn id="5" xr3:uid="{92AAECA7-D61D-48B0-A0DB-58747493C4A8}" name="Dif. " dataDxfId="101" dataCellStyle="entrenamiento_general"/>
    <tableColumn id="6" xr3:uid="{33F339EE-7486-4A5A-B090-63FFF11DED38}" name="Rep. " dataDxfId="100" dataCellStyle="entrenamiento_información"/>
    <tableColumn id="7" xr3:uid="{B7C548FF-B715-41D6-9434-EFE03DC7E145}" name="Dif.  " dataDxfId="99" dataCellStyle="entrenamiento_general"/>
    <tableColumn id="8" xr3:uid="{D4523C08-662B-45F4-9603-E006437A4EE2}" name="Peso  " dataDxfId="98" dataCellStyle="entrenamiento_información"/>
    <tableColumn id="9" xr3:uid="{734B88E0-042F-4C2F-A733-02758E0748A9}" name="Dif.   " dataDxfId="97" dataCellStyle="entrenamiento_general"/>
    <tableColumn id="10" xr3:uid="{777B59D5-A66F-462F-8534-D8ABD2238857}" name="Rep.  " dataDxfId="96" dataCellStyle="entrenamiento_información"/>
    <tableColumn id="11" xr3:uid="{39E465BF-F82A-42F9-AF9E-E84F921C8776}" name="Dif.    " dataDxfId="95" dataCellStyle="entrenamiento_general"/>
    <tableColumn id="12" xr3:uid="{FE894382-3788-4DC2-AE3D-D3B893E40F1E}" name="Peso    " dataDxfId="94" dataCellStyle="entrenamiento_información"/>
    <tableColumn id="13" xr3:uid="{B352476A-C93B-4CE1-BBBA-EB0F7E10D70F}" name="Dif.     " dataDxfId="93" dataCellStyle="entrenamiento_general"/>
    <tableColumn id="14" xr3:uid="{EFE0B20C-96F5-4C8D-8394-AD3CEDD56CBE}" name="Rep.     " dataDxfId="92" dataCellStyle="entrenamiento_información"/>
    <tableColumn id="15" xr3:uid="{36EFCAE7-9F4A-470A-B6C5-3480CEFA5F65}" name="Dif.      " dataDxfId="91" dataCellStyle="entrenamiento_general"/>
    <tableColumn id="16" xr3:uid="{9BACE27E-8127-45D4-9856-86A17B0CFF9D}" name="Peso      " dataDxfId="90" dataCellStyle="entrenamiento_información"/>
    <tableColumn id="17" xr3:uid="{114FC6D7-8B7D-4B2F-9278-7035985558CC}" name="Dif.       " dataDxfId="89" dataCellStyle="entrenamiento_general"/>
    <tableColumn id="18" xr3:uid="{37367A7B-69C7-4251-9D20-D4DB92600630}" name="Rep.      " dataDxfId="88" dataCellStyle="entrenamiento_información"/>
    <tableColumn id="19" xr3:uid="{EDC97EE4-60FB-4595-8B63-6F0C89010688}" name="Dif.         " dataDxfId="87" dataCellStyle="entrenamiento_general"/>
    <tableColumn id="20" xr3:uid="{5F8326B0-ED8C-4F30-98BB-3B7ED1B1C96D}" name="Peso       " dataDxfId="86" dataCellStyle="entrenamiento_información"/>
    <tableColumn id="21" xr3:uid="{6AFB64C2-5817-43CC-BFE8-2AA81BD57776}" name="Dif.           " dataDxfId="85" dataCellStyle="entrenamiento_general"/>
    <tableColumn id="22" xr3:uid="{8B94B1C1-E51D-4752-8C2E-A288DF26D528}" name="Rep.    " dataDxfId="84" dataCellStyle="entrenamiento_información"/>
    <tableColumn id="23" xr3:uid="{9DC9BD47-1FA8-4152-869D-6C582BD259EA}" name="Dif.        " dataDxfId="83" dataCellStyle="entrenamiento_general"/>
    <tableColumn id="24" xr3:uid="{D7B25D0A-01AE-422D-98FE-AC9ECCD07A9A}" name="Peso        " dataDxfId="82" dataCellStyle="entrenamiento_información"/>
    <tableColumn id="25" xr3:uid="{51A4A8E6-0336-474C-B0D7-3D0584A724C6}" name=" Dif." dataDxfId="81" dataCellStyle="entrenamiento_general"/>
  </tableColumns>
  <tableStyleInfo name="TableStyleDark1" showFirstColumn="1" showLastColumn="0" showRowStripes="0" showColumnStripes="1"/>
  <extLst>
    <ext xmlns:x14="http://schemas.microsoft.com/office/spreadsheetml/2009/9/main" uri="{504A1905-F514-4f6f-8877-14C23A59335A}">
      <x14:table altTextSummary="Escriba repeticiones y pesos para cada día de la semana en esta tabla. La diferencia se calcula automáticamente y el número de calentamiento se actualiza"/>
    </ext>
  </extLst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B063648-8278-491B-86A3-3DFC69877A1F}" name="SeguimientoFuerza" displayName="SeguimientoFuerza" ref="B16:Z20" totalsRowShown="0" headerRowDxfId="80" dataDxfId="79">
  <autoFilter ref="B16:Z20" xr:uid="{21116DC4-8656-420D-9F27-585CCFB99BED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</autoFilter>
  <tableColumns count="25">
    <tableColumn id="1" xr3:uid="{FE1681A7-CD2C-4686-A8B9-F26435FF0F00}" name="Forza" dataDxfId="78" dataCellStyle="entrenamiento_general"/>
    <tableColumn id="2" xr3:uid="{71C9B5C5-B725-45FF-A712-8AE6D6D724D2}" name="Rep." dataDxfId="77" dataCellStyle="entrenamiento_información"/>
    <tableColumn id="3" xr3:uid="{3F6B1DD9-C9E4-404D-BC03-215DB0D21861}" name="Dif." dataDxfId="76" dataCellStyle="entrenamiento_general"/>
    <tableColumn id="4" xr3:uid="{CB97B73C-FFDC-4DCE-B5BE-AC86662B5A8D}" name="Peso" dataDxfId="75" dataCellStyle="entrenamiento_información"/>
    <tableColumn id="5" xr3:uid="{0B18820B-FB82-43C9-BCCD-A7B108A6E94C}" name="Dif. " dataDxfId="74" dataCellStyle="entrenamiento_general"/>
    <tableColumn id="6" xr3:uid="{22EFAC5C-5782-44B8-8C21-04ED9392E26E}" name="Rep. " dataDxfId="73" dataCellStyle="entrenamiento_información"/>
    <tableColumn id="7" xr3:uid="{F34CA457-8F97-41BE-812C-C1CFAD73BED7}" name="Dif.  " dataDxfId="72" dataCellStyle="entrenamiento_general"/>
    <tableColumn id="8" xr3:uid="{2F206B28-5E0A-4750-AE85-55432F6E9BAF}" name="Peso " dataDxfId="71" dataCellStyle="entrenamiento_información"/>
    <tableColumn id="9" xr3:uid="{A0516C1F-5632-4599-AB37-39623BE35E03}" name="Dif.   " dataDxfId="70" dataCellStyle="entrenamiento_general"/>
    <tableColumn id="10" xr3:uid="{83F460C8-9385-4D64-884D-E2CA6737C5A2}" name="Rep.  " dataDxfId="69" dataCellStyle="entrenamiento_información"/>
    <tableColumn id="11" xr3:uid="{CBC7D472-B3AA-483A-867D-3F47AD0E7A21}" name="Dif.    " dataDxfId="68" dataCellStyle="entrenamiento_general"/>
    <tableColumn id="12" xr3:uid="{92E76BD0-C369-4E35-B780-9EEB74206C09}" name="Peso  " dataDxfId="67" dataCellStyle="entrenamiento_información"/>
    <tableColumn id="13" xr3:uid="{83FFB981-C52F-4FEC-8F49-817A0CE2F29D}" name="Dif.     " dataDxfId="66" dataCellStyle="entrenamiento_general"/>
    <tableColumn id="14" xr3:uid="{49CC4690-A9BF-4386-A72D-22F68D3A80FB}" name="Rep.   " dataDxfId="65" dataCellStyle="entrenamiento_información"/>
    <tableColumn id="15" xr3:uid="{A380BAA7-AA12-4F97-948E-0FD0DA89829F}" name="Dif.      " dataDxfId="64" dataCellStyle="entrenamiento_general"/>
    <tableColumn id="16" xr3:uid="{F01BD3D6-F9C4-4025-88F7-6806EB3A740C}" name="Peso   " dataDxfId="63" dataCellStyle="entrenamiento_información"/>
    <tableColumn id="17" xr3:uid="{7235F4F6-BE62-41DB-9600-BBEDEF2484C4}" name="Dif.       " dataDxfId="62" dataCellStyle="entrenamiento_general"/>
    <tableColumn id="18" xr3:uid="{CF4CD35E-13B8-4164-A94B-2DE00FFAFE79}" name="Rep.    " dataDxfId="61" dataCellStyle="entrenamiento_información"/>
    <tableColumn id="19" xr3:uid="{1071A3EF-EF03-48D4-9F87-61A12F1085AD}" name="Dif.        " dataDxfId="60" dataCellStyle="entrenamiento_general"/>
    <tableColumn id="20" xr3:uid="{84A1A7EF-D237-4432-A3B7-78F709A4BCA6}" name="Peso    " dataDxfId="59" dataCellStyle="entrenamiento_información"/>
    <tableColumn id="21" xr3:uid="{0FA0D811-09A1-4529-9246-C0AE73122E58}" name="Dif.         " dataDxfId="58" dataCellStyle="entrenamiento_general"/>
    <tableColumn id="22" xr3:uid="{1670D439-A0BC-4824-A0CF-7EE7CCACEA49}" name="Rep.     " dataDxfId="57" dataCellStyle="entrenamiento_información"/>
    <tableColumn id="23" xr3:uid="{43DF5FD1-707C-42FF-9167-466A372CAFE9}" name="Dif.          " dataDxfId="56" dataCellStyle="entrenamiento_general"/>
    <tableColumn id="24" xr3:uid="{FE168711-6F6D-40CD-8A07-2C3DB6728453}" name="Peso     " dataDxfId="55" dataCellStyle="entrenamiento_información"/>
    <tableColumn id="25" xr3:uid="{CD73BD34-BA18-4291-82F2-05E3DF2B5730}" name="Dif.           " dataDxfId="54" dataCellStyle="entrenamiento_general"/>
  </tableColumns>
  <tableStyleInfo name="TableStyleDark1" showFirstColumn="1" showLastColumn="0" showRowStripes="0" showColumnStripes="1"/>
  <extLst>
    <ext xmlns:x14="http://schemas.microsoft.com/office/spreadsheetml/2009/9/main" uri="{504A1905-F514-4f6f-8877-14C23A59335A}">
      <x14:table altTextSummary="Escriba repeticiones y pesos para cada día de la semana en esta tabla. La diferencia se calcula automáticamente y se actualiza el número de intensidad."/>
    </ext>
  </extLst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E50F4C4B-07E9-4319-ADED-6523F3BA07B9}" name="SeguimientoCardio" displayName="SeguimientoCardio" ref="B22:Z26" totalsRowShown="0" headerRowDxfId="53" dataDxfId="52">
  <autoFilter ref="B22:Z26" xr:uid="{4B88634B-82A5-41DD-9325-5D85D573E74E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</autoFilter>
  <tableColumns count="25">
    <tableColumn id="1" xr3:uid="{841DCFAC-758B-4A4E-8D01-D5D32D5242FF}" name="Cardio" dataDxfId="51" dataCellStyle="entrenamiento_general"/>
    <tableColumn id="2" xr3:uid="{F957BCD3-02E0-46CD-B2D3-539DFE5E42DD}" name="Rep." dataDxfId="50" dataCellStyle="entrenamiento_información"/>
    <tableColumn id="3" xr3:uid="{47E62E56-3066-4816-A46F-DF7311E66737}" name="Dif." dataDxfId="49" dataCellStyle="entrenamiento_general"/>
    <tableColumn id="4" xr3:uid="{3EF9C616-AE17-4AF4-BE0C-5F745329BFFC}" name="Peso" dataDxfId="48" dataCellStyle="entrenamiento_información"/>
    <tableColumn id="5" xr3:uid="{F7A568D0-16F1-48FC-99B1-7FE985A23965}" name="Dif. " dataDxfId="47" dataCellStyle="entrenamiento_general"/>
    <tableColumn id="6" xr3:uid="{0E24B745-2FCA-434C-8678-8A40DD5F1AE9}" name="Rep. " dataDxfId="46" dataCellStyle="entrenamiento_información"/>
    <tableColumn id="7" xr3:uid="{496CE32A-2E1C-496D-A0F4-9A53F8A36842}" name="Dif.  " dataDxfId="45" dataCellStyle="entrenamiento_general"/>
    <tableColumn id="8" xr3:uid="{433B4E41-ECDB-4751-A3C6-5916D31CEED7}" name="Peso " dataDxfId="44" dataCellStyle="entrenamiento_información"/>
    <tableColumn id="9" xr3:uid="{6ED8EEE1-3B2F-4F1C-AB78-64C0B86E2BD6}" name="Dif.   " dataDxfId="43" dataCellStyle="entrenamiento_general"/>
    <tableColumn id="10" xr3:uid="{D87976E8-3FCA-491E-A04C-B14D808FFA57}" name="Rep.  " dataDxfId="42" dataCellStyle="entrenamiento_información"/>
    <tableColumn id="11" xr3:uid="{B3AEC785-B560-459C-B307-A56C0ACA17ED}" name="Dif.    " dataDxfId="41" dataCellStyle="entrenamiento_general"/>
    <tableColumn id="12" xr3:uid="{8FC5D943-D604-4599-9493-532D8D9F8504}" name="Peso  " dataDxfId="40" dataCellStyle="entrenamiento_información"/>
    <tableColumn id="13" xr3:uid="{5934AADA-1496-4B11-B3B7-48D657BBC1B4}" name="Dif.     " dataDxfId="39" dataCellStyle="entrenamiento_general"/>
    <tableColumn id="14" xr3:uid="{290C2346-A77E-45F4-BA46-CCFD43D260DF}" name="Rep.   " dataDxfId="38" dataCellStyle="entrenamiento_información"/>
    <tableColumn id="15" xr3:uid="{A1720D4C-6D01-4607-A00C-5431193819ED}" name="Dif.      " dataDxfId="37" dataCellStyle="entrenamiento_general"/>
    <tableColumn id="16" xr3:uid="{E49EFAAF-783F-4537-A05E-4DE27D2BE18B}" name="Peso   " dataDxfId="36" dataCellStyle="entrenamiento_información"/>
    <tableColumn id="17" xr3:uid="{4E87A173-E771-4F43-A0A9-6DDDE3E223E5}" name="Dif.        " dataDxfId="35" dataCellStyle="entrenamiento_general"/>
    <tableColumn id="18" xr3:uid="{FF4F5FB8-DC16-4E68-BC5A-92B849813453}" name="Rep.     " dataDxfId="34" dataCellStyle="entrenamiento_información"/>
    <tableColumn id="19" xr3:uid="{3DA93FE0-18CC-4DD1-B14F-AE41B2D8EF89}" name="Dif.       " dataDxfId="33" dataCellStyle="entrenamiento_general"/>
    <tableColumn id="20" xr3:uid="{C7D92D5B-EE46-4CA6-AD12-624DD7271CB3}" name="Peso    " dataDxfId="32" dataCellStyle="entrenamiento_información"/>
    <tableColumn id="21" xr3:uid="{67B0BF9D-DD67-4370-9133-BAD02224A2F3}" name="Dif.         " dataDxfId="31" dataCellStyle="entrenamiento_general"/>
    <tableColumn id="22" xr3:uid="{DB81D4AB-1119-4A73-946F-651EF44E7738}" name="Rep.      " dataDxfId="30" dataCellStyle="entrenamiento_información"/>
    <tableColumn id="23" xr3:uid="{1F773E31-0EAF-4740-BAC4-D24049DF46EB}" name="Dif.          " dataDxfId="29" dataCellStyle="entrenamiento_general"/>
    <tableColumn id="24" xr3:uid="{CFD546A1-AEA7-4271-8952-51FC9B7B0FE0}" name="Peso     " dataDxfId="28" dataCellStyle="entrenamiento_información"/>
    <tableColumn id="25" xr3:uid="{05973712-554F-4C5B-942F-4C9FA159A24B}" name=" Dif." dataDxfId="27" dataCellStyle="entrenamiento_general"/>
  </tableColumns>
  <tableStyleInfo name="TableStyleDark1" showFirstColumn="1" showLastColumn="0" showRowStripes="0" showColumnStripes="1"/>
  <extLst>
    <ext xmlns:x14="http://schemas.microsoft.com/office/spreadsheetml/2009/9/main" uri="{504A1905-F514-4f6f-8877-14C23A59335A}">
      <x14:table altTextSummary="Escriba repeticiones y pesos para cada día de la semana en esta tabla. La diferencia se calcula automáticamente y el número de cardio se actualiza"/>
    </ext>
  </extLst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F98218AE-1560-4E05-9533-84E04861EFAD}" name="SeguimientoEstiramientos" displayName="SeguimientoEstiramientos" ref="B28:Z32" totalsRowShown="0" headerRowDxfId="26" dataDxfId="25">
  <autoFilter ref="B28:Z32" xr:uid="{BE95DDA2-0743-4059-85E9-DFA9ADEE2841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</autoFilter>
  <tableColumns count="25">
    <tableColumn id="1" xr3:uid="{AC1C26DB-4653-4A4B-89A3-05B5EFD17612}" name="Allungamento" dataDxfId="24" dataCellStyle="entrenamiento_general"/>
    <tableColumn id="2" xr3:uid="{CD514287-E470-4E60-8C35-0CD0E57879B2}" name="Rep." dataDxfId="23" dataCellStyle="entrenamiento_información"/>
    <tableColumn id="3" xr3:uid="{54960AE5-7C5B-4C68-BFD2-81A0D8D4344F}" name="Dif." dataDxfId="22" dataCellStyle="entrenamiento_general"/>
    <tableColumn id="4" xr3:uid="{967A4B85-83A1-4805-8B4E-DF7C7B694F83}" name="Peso" dataDxfId="21" dataCellStyle="entrenamiento_información"/>
    <tableColumn id="5" xr3:uid="{AA76FC4B-0206-4F38-ABF0-FBABF666B2EE}" name="Dif. " dataDxfId="20" dataCellStyle="entrenamiento_general"/>
    <tableColumn id="6" xr3:uid="{E6335696-BCA5-4E82-9973-0C330E888F16}" name="Rep. " dataDxfId="19" dataCellStyle="entrenamiento_información"/>
    <tableColumn id="7" xr3:uid="{8C9A2ECF-C156-4FC4-9E1B-D85AE83F58FA}" name="Dif.  " dataDxfId="18" dataCellStyle="entrenamiento_general"/>
    <tableColumn id="8" xr3:uid="{756B4922-F47A-42AD-9EF1-B8CC59825770}" name="Peso    " dataDxfId="17" dataCellStyle="entrenamiento_información"/>
    <tableColumn id="9" xr3:uid="{DAB118CE-241F-41C3-BDB1-87FF9AA255E8}" name="Dif.   " dataDxfId="16" dataCellStyle="entrenamiento_general"/>
    <tableColumn id="10" xr3:uid="{BBE0366D-8637-4062-B9F1-18E919ACC17D}" name="Rep.  " dataDxfId="15" dataCellStyle="entrenamiento_información"/>
    <tableColumn id="11" xr3:uid="{0EE0A4AA-412F-4780-B362-626CF7323757}" name="Dif.    " dataDxfId="14" dataCellStyle="entrenamiento_general"/>
    <tableColumn id="12" xr3:uid="{680F5097-3EDB-4E54-9BA0-BAA6B0AADA48}" name="Peso     " dataDxfId="13" dataCellStyle="entrenamiento_información"/>
    <tableColumn id="13" xr3:uid="{F2FDFE05-15A4-4BB3-A73A-6DD592EE377F}" name="Dif.     " dataDxfId="12" dataCellStyle="entrenamiento_general"/>
    <tableColumn id="14" xr3:uid="{ED986A03-8D54-47FB-81F7-EC1B9E2397C7}" name="Rep.   " dataDxfId="11" dataCellStyle="entrenamiento_información"/>
    <tableColumn id="15" xr3:uid="{044720D9-FDC6-4FAE-8A72-890A6C856B8C}" name="Dif.      " dataDxfId="10" dataCellStyle="entrenamiento_general"/>
    <tableColumn id="16" xr3:uid="{F9EBA585-06B2-4252-B46A-CCEFFA9CE2AC}" name="Peso   " dataDxfId="9" dataCellStyle="entrenamiento_información"/>
    <tableColumn id="17" xr3:uid="{E83A2FA9-1CD3-4256-881D-5611761791B4}" name="Dif.        " dataDxfId="8" dataCellStyle="entrenamiento_general"/>
    <tableColumn id="18" xr3:uid="{8918D17C-0C24-451C-B252-8FA8A6896672}" name="Rep.    " dataDxfId="7" dataCellStyle="entrenamiento_información"/>
    <tableColumn id="19" xr3:uid="{8124D003-A6F2-4048-8200-85867F7E6D3E}" name="Dif.       " dataDxfId="6" dataCellStyle="entrenamiento_general"/>
    <tableColumn id="20" xr3:uid="{DC5A4838-B429-4E24-98A4-D58B17822077}" name="Peso  " dataDxfId="5" dataCellStyle="entrenamiento_información"/>
    <tableColumn id="21" xr3:uid="{CC64A0BC-8FD0-4FB9-BEAA-C1BFE4FC1F83}" name="Dif.         " dataDxfId="4" dataCellStyle="entrenamiento_general"/>
    <tableColumn id="22" xr3:uid="{F5758F3E-30F9-420E-9B52-AC02BE1E7CF9}" name="Rep.     " dataDxfId="3" dataCellStyle="entrenamiento_información"/>
    <tableColumn id="23" xr3:uid="{42979B05-E020-4E40-A854-5800734EFF04}" name="Dif.          " dataDxfId="2" dataCellStyle="entrenamiento_general"/>
    <tableColumn id="24" xr3:uid="{69861E21-49CD-4462-89C9-1BE104408931}" name="Peso " dataDxfId="1" dataCellStyle="entrenamiento_información"/>
    <tableColumn id="25" xr3:uid="{B7F0D1B9-F613-4A87-B94F-5C6C52B5E08F}" name=" Dif." dataDxfId="0" dataCellStyle="entrenamiento_general"/>
  </tableColumns>
  <tableStyleInfo name="TableStyleDark1" showFirstColumn="1" showLastColumn="0" showRowStripes="0" showColumnStripes="1"/>
  <extLst>
    <ext xmlns:x14="http://schemas.microsoft.com/office/spreadsheetml/2009/9/main" uri="{504A1905-F514-4f6f-8877-14C23A59335A}">
      <x14:table altTextSummary="Escriba repeticiones y pesos para cada día de la semana en esta tabla. La diferencia se calcula automáticamente y se actualiza el número de recuperación"/>
    </ext>
  </extLst>
</table>
</file>

<file path=xl/theme/theme1.xml><?xml version="1.0" encoding="utf-8"?>
<a:theme xmlns:a="http://schemas.openxmlformats.org/drawingml/2006/main" name="Office Theme">
  <a:themeElements>
    <a:clrScheme name="tf16410108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B2C3DE"/>
      </a:accent1>
      <a:accent2>
        <a:srgbClr val="A6DCB3"/>
      </a:accent2>
      <a:accent3>
        <a:srgbClr val="EBAAAF"/>
      </a:accent3>
      <a:accent4>
        <a:srgbClr val="EBBF8E"/>
      </a:accent4>
      <a:accent5>
        <a:srgbClr val="BBD0E9"/>
      </a:accent5>
      <a:accent6>
        <a:srgbClr val="BB99CE"/>
      </a:accent6>
      <a:hlink>
        <a:srgbClr val="0563C1"/>
      </a:hlink>
      <a:folHlink>
        <a:srgbClr val="954F72"/>
      </a:folHlink>
    </a:clrScheme>
    <a:fontScheme name="FitnessProgram">
      <a:majorFont>
        <a:latin typeface="Arial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9.xml"/><Relationship Id="rId5" Type="http://schemas.openxmlformats.org/officeDocument/2006/relationships/table" Target="../tables/table8.xml"/><Relationship Id="rId4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A1:K80"/>
  <sheetViews>
    <sheetView showGridLines="0" topLeftCell="A27" zoomScaleNormal="100" workbookViewId="0"/>
  </sheetViews>
  <sheetFormatPr baseColWidth="10" defaultColWidth="8.8984375" defaultRowHeight="13.8" x14ac:dyDescent="0.25"/>
  <cols>
    <col min="1" max="1" width="3.8984375" customWidth="1"/>
    <col min="2" max="2" width="20.8984375" customWidth="1"/>
    <col min="3" max="3" width="19.5" customWidth="1"/>
    <col min="4" max="4" width="2.3984375" customWidth="1"/>
    <col min="5" max="5" width="20.8984375" customWidth="1"/>
    <col min="6" max="10" width="11.8984375" customWidth="1"/>
    <col min="11" max="11" width="3.8984375" customWidth="1"/>
  </cols>
  <sheetData>
    <row r="1" spans="1:11" ht="23.1" customHeight="1" thickBot="1" x14ac:dyDescent="0.3"/>
    <row r="2" spans="1:11" ht="75" customHeight="1" thickTop="1" x14ac:dyDescent="0.25">
      <c r="A2" s="19"/>
      <c r="B2" s="87" t="s">
        <v>0</v>
      </c>
      <c r="C2" s="87"/>
      <c r="D2" s="87"/>
      <c r="E2" s="87"/>
      <c r="F2" s="87"/>
      <c r="G2" s="87"/>
      <c r="H2" s="87"/>
      <c r="I2" s="87"/>
      <c r="J2" s="87"/>
      <c r="K2" s="19"/>
    </row>
    <row r="3" spans="1:11" ht="30" customHeight="1" x14ac:dyDescent="0.25">
      <c r="A3" s="1"/>
      <c r="B3" s="88" t="s">
        <v>1</v>
      </c>
      <c r="C3" s="88"/>
      <c r="D3" s="88"/>
      <c r="E3" s="83"/>
      <c r="F3" s="83"/>
      <c r="G3" s="83"/>
      <c r="H3" s="83"/>
      <c r="I3" s="83"/>
      <c r="J3" s="83"/>
    </row>
    <row r="4" spans="1:11" ht="30" customHeight="1" thickBot="1" x14ac:dyDescent="0.3">
      <c r="A4" s="1"/>
      <c r="B4" s="88" t="s">
        <v>2</v>
      </c>
      <c r="C4" s="88"/>
      <c r="D4" s="88"/>
      <c r="E4" s="83"/>
      <c r="F4" s="83"/>
      <c r="G4" s="83"/>
      <c r="H4" s="83"/>
      <c r="I4" s="83"/>
      <c r="J4" s="83"/>
    </row>
    <row r="5" spans="1:11" ht="30" customHeight="1" thickTop="1" x14ac:dyDescent="0.25">
      <c r="A5" s="1"/>
      <c r="B5" s="20"/>
      <c r="C5" s="20"/>
      <c r="D5" s="20"/>
      <c r="E5" s="20"/>
      <c r="F5" s="20"/>
      <c r="G5" s="20"/>
      <c r="H5" s="86" t="s">
        <v>3</v>
      </c>
      <c r="I5" s="86"/>
      <c r="J5" s="47">
        <f ca="1">TODAY()</f>
        <v>46049</v>
      </c>
    </row>
    <row r="6" spans="1:11" ht="30" customHeight="1" thickBot="1" x14ac:dyDescent="0.3">
      <c r="A6" s="1"/>
      <c r="B6" s="20"/>
      <c r="C6" s="20"/>
      <c r="D6" s="20"/>
      <c r="E6" s="20"/>
      <c r="F6" s="20"/>
      <c r="G6" s="20"/>
      <c r="H6" s="27"/>
      <c r="I6" s="27"/>
      <c r="J6" s="48"/>
    </row>
    <row r="7" spans="1:11" ht="30" customHeight="1" thickTop="1" x14ac:dyDescent="0.25">
      <c r="A7" s="1"/>
      <c r="B7" s="25" t="s">
        <v>4</v>
      </c>
      <c r="C7" s="46" t="s">
        <v>5</v>
      </c>
      <c r="D7" s="20"/>
      <c r="E7" s="16" t="s">
        <v>6</v>
      </c>
      <c r="F7" s="21"/>
      <c r="G7" s="21"/>
      <c r="H7" s="21"/>
      <c r="I7" s="21"/>
      <c r="J7" s="21"/>
    </row>
    <row r="8" spans="1:11" ht="30" customHeight="1" x14ac:dyDescent="0.25">
      <c r="A8" s="1"/>
      <c r="B8" s="22" t="s">
        <v>7</v>
      </c>
      <c r="C8" s="49"/>
      <c r="D8" s="20"/>
      <c r="E8" s="29" t="s">
        <v>8</v>
      </c>
      <c r="F8" s="30" t="s">
        <v>9</v>
      </c>
      <c r="G8" s="30" t="s">
        <v>10</v>
      </c>
      <c r="H8" s="30" t="s">
        <v>11</v>
      </c>
      <c r="I8" s="31" t="s">
        <v>12</v>
      </c>
      <c r="J8" s="31" t="s">
        <v>13</v>
      </c>
    </row>
    <row r="9" spans="1:11" ht="30" customHeight="1" x14ac:dyDescent="0.25">
      <c r="A9" s="1"/>
      <c r="B9" s="22" t="s">
        <v>14</v>
      </c>
      <c r="C9" s="49"/>
      <c r="D9" s="20"/>
      <c r="E9" s="32" t="s">
        <v>15</v>
      </c>
      <c r="F9" s="33">
        <v>0</v>
      </c>
      <c r="G9" s="33">
        <v>0</v>
      </c>
      <c r="H9" s="33">
        <v>0</v>
      </c>
      <c r="I9" s="33">
        <v>0</v>
      </c>
      <c r="J9" s="33">
        <v>0</v>
      </c>
    </row>
    <row r="10" spans="1:11" ht="30" customHeight="1" x14ac:dyDescent="0.25">
      <c r="A10" s="1"/>
      <c r="B10" s="22" t="s">
        <v>16</v>
      </c>
      <c r="C10" s="49"/>
      <c r="D10" s="20"/>
      <c r="E10" s="32" t="s">
        <v>17</v>
      </c>
      <c r="F10" s="33">
        <v>0</v>
      </c>
      <c r="G10" s="33">
        <v>0</v>
      </c>
      <c r="H10" s="33">
        <v>0</v>
      </c>
      <c r="I10" s="33">
        <v>0</v>
      </c>
      <c r="J10" s="33">
        <v>0</v>
      </c>
    </row>
    <row r="11" spans="1:11" ht="30" customHeight="1" x14ac:dyDescent="0.25">
      <c r="A11" s="1"/>
      <c r="B11" s="22" t="s">
        <v>18</v>
      </c>
      <c r="C11" s="49"/>
      <c r="D11" s="20"/>
      <c r="E11" s="32" t="s">
        <v>19</v>
      </c>
      <c r="F11" s="33">
        <v>0</v>
      </c>
      <c r="G11" s="33">
        <v>0</v>
      </c>
      <c r="H11" s="33">
        <v>0</v>
      </c>
      <c r="I11" s="33">
        <v>0</v>
      </c>
      <c r="J11" s="33">
        <v>0</v>
      </c>
    </row>
    <row r="12" spans="1:11" ht="30" customHeight="1" x14ac:dyDescent="0.25">
      <c r="A12" s="1"/>
      <c r="B12" s="22" t="s">
        <v>20</v>
      </c>
      <c r="C12" s="49"/>
      <c r="D12" s="20"/>
      <c r="E12" s="32" t="s">
        <v>21</v>
      </c>
      <c r="F12" s="33">
        <v>0</v>
      </c>
      <c r="G12" s="33">
        <v>0</v>
      </c>
      <c r="H12" s="33">
        <v>0</v>
      </c>
      <c r="I12" s="33">
        <v>0</v>
      </c>
      <c r="J12" s="33">
        <v>0</v>
      </c>
    </row>
    <row r="13" spans="1:11" ht="30" customHeight="1" thickBot="1" x14ac:dyDescent="0.3">
      <c r="A13" s="1"/>
      <c r="B13" s="22" t="s">
        <v>22</v>
      </c>
      <c r="C13" s="49"/>
      <c r="D13" s="20"/>
      <c r="E13" s="23"/>
      <c r="F13" s="23"/>
      <c r="G13" s="23"/>
      <c r="H13" s="23"/>
      <c r="I13" s="23"/>
      <c r="J13" s="23"/>
    </row>
    <row r="14" spans="1:11" ht="30" customHeight="1" thickTop="1" x14ac:dyDescent="0.25">
      <c r="A14" s="1"/>
      <c r="B14" s="22" t="s">
        <v>23</v>
      </c>
      <c r="C14" s="50"/>
      <c r="D14" s="20"/>
      <c r="E14" s="17" t="s">
        <v>24</v>
      </c>
      <c r="F14" s="23"/>
      <c r="G14" s="23"/>
      <c r="H14" s="23"/>
      <c r="I14" s="23"/>
      <c r="J14" s="23"/>
    </row>
    <row r="15" spans="1:11" ht="30" customHeight="1" x14ac:dyDescent="0.25">
      <c r="A15" s="1"/>
      <c r="B15" s="22" t="s">
        <v>25</v>
      </c>
      <c r="C15" s="49"/>
      <c r="D15" s="20"/>
      <c r="E15" s="34" t="s">
        <v>8</v>
      </c>
      <c r="F15" s="35" t="s">
        <v>9</v>
      </c>
      <c r="G15" s="35" t="s">
        <v>26</v>
      </c>
      <c r="H15" s="35" t="s">
        <v>11</v>
      </c>
      <c r="I15" s="35" t="s">
        <v>12</v>
      </c>
      <c r="J15" s="35" t="s">
        <v>13</v>
      </c>
    </row>
    <row r="16" spans="1:11" ht="30" customHeight="1" x14ac:dyDescent="0.25">
      <c r="A16" s="1"/>
      <c r="B16" s="22" t="s">
        <v>27</v>
      </c>
      <c r="C16" s="50"/>
      <c r="D16" s="20"/>
      <c r="E16" s="36" t="s">
        <v>15</v>
      </c>
      <c r="F16" s="37">
        <v>0</v>
      </c>
      <c r="G16" s="37">
        <v>0</v>
      </c>
      <c r="H16" s="37">
        <v>0</v>
      </c>
      <c r="I16" s="37">
        <v>0</v>
      </c>
      <c r="J16" s="37">
        <v>0</v>
      </c>
    </row>
    <row r="17" spans="1:10" ht="30" customHeight="1" x14ac:dyDescent="0.25">
      <c r="A17" s="1"/>
      <c r="B17" s="22" t="s">
        <v>28</v>
      </c>
      <c r="C17" s="8">
        <f>IF(C12,(C12/(C10*12+C11)/(C10*12+C11)*703),0)</f>
        <v>0</v>
      </c>
      <c r="D17" s="20"/>
      <c r="E17" s="36" t="s">
        <v>17</v>
      </c>
      <c r="F17" s="37">
        <v>0</v>
      </c>
      <c r="G17" s="37">
        <v>0</v>
      </c>
      <c r="H17" s="37">
        <v>0</v>
      </c>
      <c r="I17" s="37">
        <v>0</v>
      </c>
      <c r="J17" s="37">
        <v>0</v>
      </c>
    </row>
    <row r="18" spans="1:10" ht="30" customHeight="1" x14ac:dyDescent="0.25">
      <c r="A18" s="1"/>
      <c r="B18" s="22" t="s">
        <v>29</v>
      </c>
      <c r="C18" s="50"/>
      <c r="D18" s="20"/>
      <c r="E18" s="36" t="s">
        <v>19</v>
      </c>
      <c r="F18" s="37">
        <v>0</v>
      </c>
      <c r="G18" s="37">
        <v>0</v>
      </c>
      <c r="H18" s="37">
        <v>0</v>
      </c>
      <c r="I18" s="37">
        <v>0</v>
      </c>
      <c r="J18" s="37">
        <v>0</v>
      </c>
    </row>
    <row r="19" spans="1:10" ht="30" customHeight="1" thickBot="1" x14ac:dyDescent="0.3">
      <c r="A19" s="1"/>
      <c r="D19" s="20"/>
      <c r="E19" s="36" t="s">
        <v>21</v>
      </c>
      <c r="F19" s="37">
        <v>0</v>
      </c>
      <c r="G19" s="37">
        <v>0</v>
      </c>
      <c r="H19" s="37">
        <v>0</v>
      </c>
      <c r="I19" s="37">
        <v>0</v>
      </c>
      <c r="J19" s="37">
        <v>0</v>
      </c>
    </row>
    <row r="20" spans="1:10" ht="30" customHeight="1" thickTop="1" thickBot="1" x14ac:dyDescent="0.3">
      <c r="A20" s="1"/>
      <c r="B20" s="86" t="s">
        <v>30</v>
      </c>
      <c r="C20" s="86"/>
      <c r="D20" s="20"/>
      <c r="E20" s="24"/>
      <c r="F20" s="24"/>
      <c r="G20" s="24"/>
      <c r="H20" s="24"/>
      <c r="I20" s="24"/>
      <c r="J20" s="24"/>
    </row>
    <row r="21" spans="1:10" ht="30" customHeight="1" thickTop="1" x14ac:dyDescent="0.25">
      <c r="A21" s="1"/>
      <c r="B21" s="84"/>
      <c r="C21" s="85"/>
      <c r="D21" s="20"/>
      <c r="E21" s="18" t="s">
        <v>31</v>
      </c>
      <c r="F21" s="24"/>
      <c r="G21" s="24"/>
      <c r="H21" s="24"/>
      <c r="I21" s="24"/>
      <c r="J21" s="24"/>
    </row>
    <row r="22" spans="1:10" ht="30" customHeight="1" x14ac:dyDescent="0.25">
      <c r="A22" s="1"/>
      <c r="B22" s="84"/>
      <c r="C22" s="85"/>
      <c r="D22" s="20"/>
      <c r="E22" s="38" t="s">
        <v>8</v>
      </c>
      <c r="F22" s="39" t="s">
        <v>9</v>
      </c>
      <c r="G22" s="39" t="s">
        <v>26</v>
      </c>
      <c r="H22" s="39" t="s">
        <v>11</v>
      </c>
      <c r="I22" s="39" t="s">
        <v>12</v>
      </c>
      <c r="J22" s="39" t="s">
        <v>13</v>
      </c>
    </row>
    <row r="23" spans="1:10" ht="30" customHeight="1" x14ac:dyDescent="0.25">
      <c r="A23" s="1"/>
      <c r="B23" s="84"/>
      <c r="C23" s="85"/>
      <c r="D23" s="20"/>
      <c r="E23" s="40" t="s">
        <v>15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</row>
    <row r="24" spans="1:10" ht="30" customHeight="1" x14ac:dyDescent="0.25">
      <c r="A24" s="1"/>
      <c r="B24" s="84"/>
      <c r="C24" s="85"/>
      <c r="D24" s="20"/>
      <c r="E24" s="40" t="s">
        <v>17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</row>
    <row r="25" spans="1:10" ht="30" customHeight="1" x14ac:dyDescent="0.25">
      <c r="A25" s="1"/>
      <c r="B25" s="84"/>
      <c r="C25" s="85"/>
      <c r="D25" s="20"/>
      <c r="E25" s="40" t="s">
        <v>19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</row>
    <row r="26" spans="1:10" ht="30" customHeight="1" x14ac:dyDescent="0.25">
      <c r="A26" s="1"/>
      <c r="B26" s="84"/>
      <c r="C26" s="85"/>
      <c r="D26" s="20"/>
      <c r="E26" s="40" t="s">
        <v>21</v>
      </c>
      <c r="F26" s="41">
        <v>0</v>
      </c>
      <c r="G26" s="41">
        <v>0</v>
      </c>
      <c r="H26" s="41">
        <v>0</v>
      </c>
      <c r="I26" s="41">
        <v>0</v>
      </c>
      <c r="J26" s="41">
        <v>0</v>
      </c>
    </row>
    <row r="27" spans="1:10" ht="30" customHeight="1" thickBot="1" x14ac:dyDescent="0.3">
      <c r="A27" s="1"/>
      <c r="B27" s="84"/>
      <c r="C27" s="85"/>
      <c r="D27" s="20"/>
      <c r="E27" s="24"/>
      <c r="F27" s="24"/>
      <c r="G27" s="24"/>
      <c r="H27" s="24"/>
      <c r="I27" s="24"/>
      <c r="J27" s="24"/>
    </row>
    <row r="28" spans="1:10" ht="30" customHeight="1" thickTop="1" x14ac:dyDescent="0.25">
      <c r="A28" s="1"/>
      <c r="B28" s="84"/>
      <c r="C28" s="85"/>
      <c r="D28" s="20"/>
      <c r="E28" s="26" t="s">
        <v>32</v>
      </c>
      <c r="F28" s="24"/>
      <c r="G28" s="24"/>
      <c r="H28" s="24"/>
      <c r="I28" s="24"/>
      <c r="J28" s="24"/>
    </row>
    <row r="29" spans="1:10" ht="30" customHeight="1" x14ac:dyDescent="0.25">
      <c r="A29" s="1"/>
      <c r="B29" s="84"/>
      <c r="C29" s="85"/>
      <c r="D29" s="20"/>
      <c r="E29" s="42" t="s">
        <v>8</v>
      </c>
      <c r="F29" s="43" t="s">
        <v>9</v>
      </c>
      <c r="G29" s="43" t="s">
        <v>26</v>
      </c>
      <c r="H29" s="43" t="s">
        <v>11</v>
      </c>
      <c r="I29" s="43" t="s">
        <v>12</v>
      </c>
      <c r="J29" s="43" t="s">
        <v>13</v>
      </c>
    </row>
    <row r="30" spans="1:10" ht="30" customHeight="1" x14ac:dyDescent="0.25">
      <c r="A30" s="1"/>
      <c r="B30" s="84"/>
      <c r="C30" s="85"/>
      <c r="D30" s="20"/>
      <c r="E30" s="44" t="s">
        <v>15</v>
      </c>
      <c r="F30" s="45">
        <v>0</v>
      </c>
      <c r="G30" s="45">
        <v>0</v>
      </c>
      <c r="H30" s="45">
        <v>0</v>
      </c>
      <c r="I30" s="45">
        <v>0</v>
      </c>
      <c r="J30" s="45">
        <v>0</v>
      </c>
    </row>
    <row r="31" spans="1:10" ht="30" customHeight="1" x14ac:dyDescent="0.25">
      <c r="A31" s="1"/>
      <c r="B31" s="84"/>
      <c r="C31" s="85"/>
      <c r="D31" s="20"/>
      <c r="E31" s="44" t="s">
        <v>17</v>
      </c>
      <c r="F31" s="45">
        <v>0</v>
      </c>
      <c r="G31" s="45">
        <v>0</v>
      </c>
      <c r="H31" s="45">
        <v>0</v>
      </c>
      <c r="I31" s="45">
        <v>0</v>
      </c>
      <c r="J31" s="45">
        <v>0</v>
      </c>
    </row>
    <row r="32" spans="1:10" ht="30" customHeight="1" x14ac:dyDescent="0.25">
      <c r="A32" s="1"/>
      <c r="B32" s="84"/>
      <c r="C32" s="85"/>
      <c r="D32" s="20"/>
      <c r="E32" s="44" t="s">
        <v>19</v>
      </c>
      <c r="F32" s="45">
        <v>0</v>
      </c>
      <c r="G32" s="45">
        <v>0</v>
      </c>
      <c r="H32" s="45">
        <v>0</v>
      </c>
      <c r="I32" s="45">
        <v>0</v>
      </c>
      <c r="J32" s="45">
        <v>0</v>
      </c>
    </row>
    <row r="33" spans="1:10" ht="30" customHeight="1" x14ac:dyDescent="0.25">
      <c r="A33" s="1"/>
      <c r="B33" s="84"/>
      <c r="C33" s="85"/>
      <c r="D33" s="20"/>
      <c r="E33" s="44" t="s">
        <v>21</v>
      </c>
      <c r="F33" s="45">
        <v>0</v>
      </c>
      <c r="G33" s="45">
        <v>0</v>
      </c>
      <c r="H33" s="45">
        <v>0</v>
      </c>
      <c r="I33" s="45">
        <v>0</v>
      </c>
      <c r="J33" s="45">
        <v>0</v>
      </c>
    </row>
    <row r="34" spans="1:10" ht="30" customHeight="1" x14ac:dyDescent="0.25">
      <c r="A34" s="1"/>
      <c r="B34" s="20"/>
      <c r="C34" s="20"/>
      <c r="D34" s="20"/>
    </row>
    <row r="35" spans="1:10" ht="30" customHeight="1" x14ac:dyDescent="0.25">
      <c r="A35" s="1"/>
      <c r="D35" s="20"/>
    </row>
    <row r="36" spans="1:10" ht="30" customHeight="1" x14ac:dyDescent="0.25"/>
    <row r="37" spans="1:10" ht="30" customHeight="1" x14ac:dyDescent="0.25"/>
    <row r="38" spans="1:10" ht="30" customHeight="1" x14ac:dyDescent="0.25"/>
    <row r="39" spans="1:10" ht="30" customHeight="1" x14ac:dyDescent="0.25"/>
    <row r="40" spans="1:10" ht="30" customHeight="1" x14ac:dyDescent="0.25"/>
    <row r="41" spans="1:10" ht="30" customHeight="1" x14ac:dyDescent="0.25"/>
    <row r="42" spans="1:10" ht="30" customHeight="1" x14ac:dyDescent="0.25"/>
    <row r="43" spans="1:10" ht="30" customHeight="1" x14ac:dyDescent="0.25"/>
    <row r="44" spans="1:10" ht="30" customHeight="1" x14ac:dyDescent="0.25"/>
    <row r="45" spans="1:10" ht="30" customHeight="1" x14ac:dyDescent="0.25"/>
    <row r="46" spans="1:10" ht="30" customHeight="1" x14ac:dyDescent="0.25"/>
    <row r="47" spans="1:10" ht="30" customHeight="1" x14ac:dyDescent="0.25"/>
    <row r="48" spans="1:10" ht="30" customHeight="1" x14ac:dyDescent="0.25"/>
    <row r="49" ht="30" customHeight="1" x14ac:dyDescent="0.25"/>
    <row r="50" ht="30" customHeight="1" x14ac:dyDescent="0.25"/>
    <row r="51" ht="30" customHeight="1" x14ac:dyDescent="0.25"/>
    <row r="52" ht="30" customHeight="1" x14ac:dyDescent="0.25"/>
    <row r="53" ht="30" customHeight="1" x14ac:dyDescent="0.25"/>
    <row r="54" ht="30" customHeight="1" x14ac:dyDescent="0.25"/>
    <row r="55" ht="30" customHeight="1" x14ac:dyDescent="0.25"/>
    <row r="56" ht="30" customHeight="1" x14ac:dyDescent="0.25"/>
    <row r="57" ht="30" customHeight="1" x14ac:dyDescent="0.25"/>
    <row r="58" ht="30" customHeight="1" x14ac:dyDescent="0.25"/>
    <row r="59" ht="30" customHeight="1" x14ac:dyDescent="0.25"/>
    <row r="60" ht="30" customHeight="1" x14ac:dyDescent="0.25"/>
    <row r="61" ht="30" customHeight="1" x14ac:dyDescent="0.25"/>
    <row r="62" ht="30" customHeight="1" x14ac:dyDescent="0.25"/>
    <row r="63" ht="30" customHeight="1" x14ac:dyDescent="0.25"/>
    <row r="64" ht="30" customHeight="1" x14ac:dyDescent="0.25"/>
    <row r="65" ht="30" customHeight="1" x14ac:dyDescent="0.25"/>
    <row r="66" ht="30" customHeight="1" x14ac:dyDescent="0.25"/>
    <row r="67" ht="30" customHeight="1" x14ac:dyDescent="0.25"/>
    <row r="68" ht="30" customHeight="1" x14ac:dyDescent="0.25"/>
    <row r="69" ht="30" customHeight="1" x14ac:dyDescent="0.25"/>
    <row r="70" ht="30" customHeight="1" x14ac:dyDescent="0.25"/>
    <row r="71" ht="30" customHeight="1" x14ac:dyDescent="0.25"/>
    <row r="72" ht="30" customHeight="1" x14ac:dyDescent="0.25"/>
    <row r="73" ht="30" customHeight="1" x14ac:dyDescent="0.25"/>
    <row r="74" ht="30" customHeight="1" x14ac:dyDescent="0.25"/>
    <row r="75" ht="30" customHeight="1" x14ac:dyDescent="0.25"/>
    <row r="76" ht="30" customHeight="1" x14ac:dyDescent="0.25"/>
    <row r="77" ht="30" customHeight="1" x14ac:dyDescent="0.25"/>
    <row r="78" ht="30" customHeight="1" x14ac:dyDescent="0.25"/>
    <row r="79" ht="30" customHeight="1" x14ac:dyDescent="0.25"/>
    <row r="80" ht="30" customHeight="1" x14ac:dyDescent="0.25"/>
  </sheetData>
  <mergeCells count="20">
    <mergeCell ref="B30:C30"/>
    <mergeCell ref="B31:C31"/>
    <mergeCell ref="B32:C32"/>
    <mergeCell ref="B33:C33"/>
    <mergeCell ref="B3:D3"/>
    <mergeCell ref="B4:D4"/>
    <mergeCell ref="B20:C20"/>
    <mergeCell ref="B22:C22"/>
    <mergeCell ref="B29:C29"/>
    <mergeCell ref="B24:C24"/>
    <mergeCell ref="B25:C25"/>
    <mergeCell ref="B26:C26"/>
    <mergeCell ref="B27:C27"/>
    <mergeCell ref="B28:C28"/>
    <mergeCell ref="E4:J4"/>
    <mergeCell ref="B21:C21"/>
    <mergeCell ref="B23:C23"/>
    <mergeCell ref="H5:I5"/>
    <mergeCell ref="B2:J2"/>
    <mergeCell ref="E3:J3"/>
  </mergeCells>
  <conditionalFormatting sqref="E7">
    <cfRule type="iconSet" priority="1">
      <iconSet iconSet="3Arrows">
        <cfvo type="percent" val="0"/>
        <cfvo type="percent" val="33"/>
        <cfvo type="percent" val="67"/>
      </iconSet>
    </cfRule>
  </conditionalFormatting>
  <dataValidations count="25">
    <dataValidation allowBlank="1" showInputMessage="1" showErrorMessage="1" prompt="Cree un planificador de ejercicio en este libro. Escriba la información en las tablas Información del cliente Calentamiento, Fuerza, Cardio y Estiramientos, y las sugerencias en las celdas de B20 a B32 en esta hoja de cálculo." sqref="A2" xr:uid="{5AFDE254-F1E5-472F-B4B7-5812DB50B055}"/>
    <dataValidation allowBlank="1" showInputMessage="1" showErrorMessage="1" prompt="El título de esta hoja de cálculo se encuentra en esta celda. Escriba los nombres del cliente y del instructor en las celdas E2 y E3, y la fecha de inicio del programa en la celda J4." sqref="B2:J2" xr:uid="{4D41EDA2-A1A8-4B90-A103-62F1D2B7F505}"/>
    <dataValidation allowBlank="1" showInputMessage="1" showErrorMessage="1" prompt="Escriba el nombre del cliente en la celda de la derecha." sqref="B3:D3" xr:uid="{2BB1048B-AD51-430B-8CBF-FDE44A87FFB9}"/>
    <dataValidation allowBlank="1" showInputMessage="1" showErrorMessage="1" prompt="Escriba el nombre del cliente en esta celda." sqref="E3:J3" xr:uid="{678DB15A-A876-4E45-8972-458965F05A46}"/>
    <dataValidation allowBlank="1" showInputMessage="1" showErrorMessage="1" prompt="Escriba el nombre del instructor o entrenador en la celda de la derecha." sqref="B4:D4" xr:uid="{E9EDD6D9-1AC7-4529-827E-284BE3BFD27C}"/>
    <dataValidation allowBlank="1" showInputMessage="1" showErrorMessage="1" prompt="Escriba el nombre del instructor o entrenador en esta celda." sqref="E4:J4" xr:uid="{AE6F02D1-C636-460D-AF57-74E9D51C43C6}"/>
    <dataValidation allowBlank="1" showInputMessage="1" showErrorMessage="1" prompt="Escriba la fecha de inicio del programa en la celda de la derecha." sqref="H5:I6" xr:uid="{4C1FCF3C-F260-4E2C-A353-EAFF21B9EAD7}"/>
    <dataValidation allowBlank="1" showInputMessage="1" showErrorMessage="1" prompt="Escriba la fecha de inicio del programa en esta celda, la información del cliente en la tabla que comienza en la celda B6 y la información del calentamiento en la tabla que comienza a partir de la celda E7." sqref="J5:J6" xr:uid="{54B2051F-AFBF-47A2-A03A-A6AE129C42EA}"/>
    <dataValidation allowBlank="1" showInputMessage="1" showErrorMessage="1" prompt="Escriba o modifique el tipo de información del cliente en la columna con este encabezado." sqref="B7" xr:uid="{92834258-7660-4334-A0A5-D5896160CF89}"/>
    <dataValidation allowBlank="1" showInputMessage="1" showErrorMessage="1" prompt="Escriba los valores en esta columna. Los valores de las celdas que contienen fórmulas se actualizan automáticamente." sqref="C7" xr:uid="{C4D29E51-A3D4-4CC0-82FC-C2FD9538F9D6}"/>
    <dataValidation allowBlank="1" showInputMessage="1" showErrorMessage="1" prompt="Escriba las sugerencias en las celdas siguientes." sqref="B20:C20" xr:uid="{0560C1EA-66F4-4156-88F3-ED465751C8CC}"/>
    <dataValidation allowBlank="1" showInputMessage="1" showErrorMessage="1" prompt="Escriba la información en la tabla Calentamiento que se encuentra a continuación." sqref="E7" xr:uid="{16FAD422-BBD2-4C40-8F1D-0A2FAAAB2C2A}"/>
    <dataValidation allowBlank="1" showInputMessage="1" showErrorMessage="1" prompt="Escriba los ejercicios en la columna con este encabezado." sqref="E29 E15 E22 E8" xr:uid="{F1BEB70B-46BF-449D-8A81-13939CBA711A}"/>
    <dataValidation allowBlank="1" showInputMessage="1" showErrorMessage="1" prompt="Escriba las repeticiones en la columna con este encabezado." sqref="F29 F15 F22 F8" xr:uid="{EA3AFC17-F118-410A-B502-A1106D63BF35}"/>
    <dataValidation allowBlank="1" showInputMessage="1" showErrorMessage="1" prompt="Escriba los pesos en kilogramos en la columna con este encabezado." sqref="G8" xr:uid="{FA0FF4DE-43C1-46F2-99AD-9262A7B2E0E3}"/>
    <dataValidation allowBlank="1" showInputMessage="1" showErrorMessage="1" prompt="Escriba las semanas en la columna con este encabezado." sqref="H29 H15 H22 H8" xr:uid="{57B45A9F-7E45-49A5-BFB4-5B1038084D12}"/>
    <dataValidation allowBlank="1" showInputMessage="1" showErrorMessage="1" prompt="Escriba la frecuencia en la columna con este encabezado." sqref="I8 I15 I22 I29" xr:uid="{B424112A-4BAD-4649-A3A5-4FF0B96F4282}"/>
    <dataValidation allowBlank="1" showInputMessage="1" showErrorMessage="1" prompt="Escriba las fechas de inicio en la columna con este encabezado." sqref="J8 J29 J22 J15" xr:uid="{C9D84FCD-38CF-4386-A06E-3B72C8D61013}"/>
    <dataValidation allowBlank="1" showInputMessage="1" showErrorMessage="1" prompt="Escriba la información en la tabla Fuerza que se encuentra a continuación." sqref="E14" xr:uid="{4389E96D-2499-4712-A41E-A7D15B9B4CFA}"/>
    <dataValidation allowBlank="1" showInputMessage="1" showErrorMessage="1" prompt="Escriba los pesos en la columna con este encabezado." sqref="G15 G22 G29" xr:uid="{B2BFA188-AB53-4101-9B62-DD5EA8B61130}"/>
    <dataValidation allowBlank="1" showInputMessage="1" showErrorMessage="1" prompt="Escriba la información en la tabla Cardio que se encuentra a continuación." sqref="E21" xr:uid="{4BE7A09C-0623-4668-A929-4AA0FB4C07E5}"/>
    <dataValidation allowBlank="1" showInputMessage="1" showErrorMessage="1" prompt="Escriba la información en la tabla Estiramientos que se encuentra a continuación." sqref="E28" xr:uid="{445ADEAF-180B-4011-8C71-2353A346AF6A}"/>
    <dataValidation allowBlank="1" showInputMessage="1" showErrorMessage="1" prompt="Escriba la información en la tabla Estiramientos que comienza en la celda E28." sqref="E27" xr:uid="{2B5694D5-6551-4EF9-8998-B4B79AE23C6A}"/>
    <dataValidation allowBlank="1" showInputMessage="1" showErrorMessage="1" prompt="Escriba la información en la tabla Cardio que comienza en la celda E21." sqref="E20" xr:uid="{02DEB371-FB06-40E5-BDDD-8C7C2CEA7E90}"/>
    <dataValidation allowBlank="1" showInputMessage="1" showErrorMessage="1" prompt="Escriba la información en la tabla Fuerza que comienza en la celda E14." sqref="E13" xr:uid="{AE4EAFBD-497B-4B7A-8EBC-9448BCA68A6A}"/>
  </dataValidations>
  <pageMargins left="0.7" right="0.7" top="0.75" bottom="0.75" header="0.3" footer="0.3"/>
  <pageSetup paperSize="9" scale="95" fitToHeight="0" orientation="landscape" horizontalDpi="1200" verticalDpi="1200" r:id="rId1"/>
  <rowBreaks count="2" manualBreakCount="2">
    <brk id="15" max="16383" man="1"/>
    <brk id="31" max="16383" man="1"/>
  </rowBreaks>
  <ignoredErrors>
    <ignoredError sqref="C17" emptyCellReference="1"/>
  </ignoredErrors>
  <drawing r:id="rId2"/>
  <tableParts count="5">
    <tablePart r:id="rId3"/>
    <tablePart r:id="rId4"/>
    <tablePart r:id="rId5"/>
    <tablePart r:id="rId6"/>
    <tablePart r:id="rId7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pageSetUpPr fitToPage="1"/>
  </sheetPr>
  <dimension ref="B1:AD643"/>
  <sheetViews>
    <sheetView showGridLines="0" tabSelected="1" zoomScale="70" zoomScaleNormal="70" workbookViewId="0">
      <selection activeCell="F10" sqref="F10"/>
    </sheetView>
  </sheetViews>
  <sheetFormatPr baseColWidth="10" defaultColWidth="8.8984375" defaultRowHeight="13.8" x14ac:dyDescent="0.25"/>
  <cols>
    <col min="1" max="1" width="1.09765625" customWidth="1"/>
    <col min="2" max="2" width="20.8984375" customWidth="1"/>
    <col min="3" max="3" width="9" style="1" customWidth="1"/>
    <col min="4" max="5" width="8" style="1" customWidth="1"/>
    <col min="6" max="6" width="9.09765625" style="1" customWidth="1"/>
    <col min="7" max="7" width="8.59765625" style="1" customWidth="1"/>
    <col min="8" max="13" width="8" style="1" customWidth="1"/>
    <col min="14" max="14" width="7.8984375" style="1" customWidth="1"/>
    <col min="15" max="15" width="8.19921875" style="1" customWidth="1"/>
    <col min="16" max="16" width="7.8984375" style="1" customWidth="1"/>
    <col min="17" max="17" width="8" style="1" customWidth="1"/>
    <col min="18" max="18" width="7.8984375" style="1" customWidth="1"/>
    <col min="19" max="19" width="8" style="1" customWidth="1"/>
    <col min="20" max="20" width="7.8984375" style="1" customWidth="1"/>
    <col min="21" max="21" width="8" style="1" customWidth="1"/>
    <col min="22" max="22" width="7.8984375" style="1" customWidth="1"/>
    <col min="23" max="23" width="8" style="1" customWidth="1"/>
    <col min="24" max="24" width="7.8984375" style="1" customWidth="1"/>
    <col min="25" max="25" width="8.19921875" style="1" customWidth="1"/>
    <col min="26" max="26" width="7.8984375" style="1" customWidth="1"/>
    <col min="27" max="27" width="3.8984375" style="1" customWidth="1"/>
    <col min="28" max="30" width="3.5" style="1" customWidth="1"/>
  </cols>
  <sheetData>
    <row r="1" spans="2:30" ht="16.2" customHeight="1" thickBot="1" x14ac:dyDescent="0.3"/>
    <row r="2" spans="2:30" ht="104.1" customHeight="1" thickTop="1" x14ac:dyDescent="0.25">
      <c r="B2" s="94" t="s">
        <v>61</v>
      </c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95"/>
      <c r="W2" s="95"/>
      <c r="X2" s="95"/>
      <c r="Y2" s="95"/>
      <c r="Z2" s="95"/>
    </row>
    <row r="3" spans="2:30" s="55" customFormat="1" ht="30" customHeight="1" x14ac:dyDescent="0.25">
      <c r="C3" s="96">
        <f ca="1">'Información y programación'!J$5</f>
        <v>46049</v>
      </c>
      <c r="D3" s="96"/>
      <c r="E3" s="82" t="s">
        <v>33</v>
      </c>
      <c r="F3" s="97">
        <f ca="1">C3+5</f>
        <v>46054</v>
      </c>
      <c r="G3" s="97"/>
      <c r="H3" s="51"/>
      <c r="I3" s="51"/>
      <c r="J3" s="51"/>
      <c r="K3" s="51"/>
      <c r="L3" s="52"/>
      <c r="M3" s="52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4"/>
      <c r="AB3" s="54"/>
      <c r="AC3" s="54"/>
      <c r="AD3" s="54"/>
    </row>
    <row r="4" spans="2:30" ht="30" customHeight="1" x14ac:dyDescent="0.25">
      <c r="B4" s="91" t="s">
        <v>62</v>
      </c>
      <c r="C4" s="92" t="s">
        <v>63</v>
      </c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</row>
    <row r="5" spans="2:30" ht="30" customHeight="1" x14ac:dyDescent="0.25">
      <c r="B5" s="91"/>
      <c r="C5" s="57" t="s">
        <v>9</v>
      </c>
      <c r="D5" s="99" t="s">
        <v>64</v>
      </c>
      <c r="E5" s="99"/>
      <c r="F5" s="99"/>
      <c r="G5" s="99"/>
      <c r="H5" s="99"/>
      <c r="I5" s="58" t="s">
        <v>26</v>
      </c>
      <c r="J5" s="99" t="s">
        <v>65</v>
      </c>
      <c r="K5" s="99"/>
      <c r="L5" s="99"/>
      <c r="M5" s="99"/>
      <c r="N5" s="99"/>
      <c r="O5" s="58" t="s">
        <v>34</v>
      </c>
      <c r="P5" s="99" t="s">
        <v>66</v>
      </c>
      <c r="Q5" s="99"/>
      <c r="R5" s="99"/>
      <c r="S5" s="99"/>
      <c r="T5" s="99"/>
      <c r="U5" s="99"/>
      <c r="V5" s="99"/>
      <c r="W5" s="99"/>
      <c r="X5" s="99"/>
      <c r="Y5" s="99"/>
      <c r="Z5" s="99"/>
    </row>
    <row r="6" spans="2:30" ht="18" customHeight="1" x14ac:dyDescent="0.25">
      <c r="B6" s="4"/>
      <c r="C6" s="98"/>
      <c r="D6" s="98"/>
      <c r="E6" s="98"/>
      <c r="F6" s="98"/>
      <c r="G6" s="98"/>
      <c r="H6" s="98"/>
      <c r="I6" s="98"/>
      <c r="J6" s="98"/>
      <c r="K6" s="98"/>
      <c r="L6" s="98"/>
      <c r="M6" s="98"/>
      <c r="N6" s="98"/>
      <c r="O6" s="98"/>
      <c r="P6" s="98"/>
      <c r="Q6" s="98"/>
      <c r="R6" s="98"/>
      <c r="S6" s="98"/>
      <c r="T6" s="98"/>
      <c r="U6" s="98"/>
      <c r="V6" s="98"/>
      <c r="W6" s="98"/>
      <c r="X6" s="98"/>
      <c r="Y6" s="98"/>
      <c r="Z6" s="98"/>
    </row>
    <row r="7" spans="2:30" ht="30" customHeight="1" x14ac:dyDescent="0.25">
      <c r="B7" s="56" t="s">
        <v>67</v>
      </c>
      <c r="C7" s="90" t="s">
        <v>68</v>
      </c>
      <c r="D7" s="90"/>
      <c r="E7" s="90"/>
      <c r="F7" s="90"/>
      <c r="G7" s="90" t="s">
        <v>69</v>
      </c>
      <c r="H7" s="90"/>
      <c r="I7" s="90"/>
      <c r="J7" s="90"/>
      <c r="K7" s="90" t="s">
        <v>70</v>
      </c>
      <c r="L7" s="90"/>
      <c r="M7" s="90"/>
      <c r="N7" s="90"/>
      <c r="O7" s="90" t="s">
        <v>71</v>
      </c>
      <c r="P7" s="90"/>
      <c r="Q7" s="90"/>
      <c r="R7" s="90"/>
      <c r="S7" s="90" t="s">
        <v>72</v>
      </c>
      <c r="T7" s="90"/>
      <c r="U7" s="90"/>
      <c r="V7" s="90"/>
      <c r="W7" s="90" t="s">
        <v>73</v>
      </c>
      <c r="X7" s="90"/>
      <c r="Y7" s="90"/>
      <c r="Z7" s="90"/>
    </row>
    <row r="8" spans="2:30" ht="30" customHeight="1" x14ac:dyDescent="0.25">
      <c r="B8" s="59" t="s">
        <v>74</v>
      </c>
      <c r="C8" s="89">
        <f ca="1">C3</f>
        <v>46049</v>
      </c>
      <c r="D8" s="89"/>
      <c r="E8" s="89"/>
      <c r="F8" s="89"/>
      <c r="G8" s="89">
        <f ca="1">C3+1</f>
        <v>46050</v>
      </c>
      <c r="H8" s="89"/>
      <c r="I8" s="89"/>
      <c r="J8" s="89"/>
      <c r="K8" s="89">
        <f ca="1">C3+2</f>
        <v>46051</v>
      </c>
      <c r="L8" s="89"/>
      <c r="M8" s="89"/>
      <c r="N8" s="89"/>
      <c r="O8" s="89">
        <f ca="1">C3+3</f>
        <v>46052</v>
      </c>
      <c r="P8" s="89"/>
      <c r="Q8" s="89"/>
      <c r="R8" s="89"/>
      <c r="S8" s="89">
        <f ca="1">C3+4</f>
        <v>46053</v>
      </c>
      <c r="T8" s="89"/>
      <c r="U8" s="89"/>
      <c r="V8" s="89"/>
      <c r="W8" s="89">
        <f ca="1">C3+5</f>
        <v>46054</v>
      </c>
      <c r="X8" s="89"/>
      <c r="Y8" s="89"/>
      <c r="Z8" s="89"/>
    </row>
    <row r="9" spans="2:30" ht="30" customHeight="1" x14ac:dyDescent="0.25"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 s="2"/>
      <c r="AB9" s="2"/>
      <c r="AC9" s="2"/>
      <c r="AD9" s="2"/>
    </row>
    <row r="10" spans="2:30" ht="30" customHeight="1" x14ac:dyDescent="0.25">
      <c r="B10" s="64" t="s">
        <v>75</v>
      </c>
      <c r="C10" s="28" t="s">
        <v>9</v>
      </c>
      <c r="D10" s="28" t="s">
        <v>34</v>
      </c>
      <c r="E10" s="28" t="s">
        <v>26</v>
      </c>
      <c r="F10" s="28" t="s">
        <v>35</v>
      </c>
      <c r="G10" s="28" t="s">
        <v>36</v>
      </c>
      <c r="H10" s="28" t="s">
        <v>37</v>
      </c>
      <c r="I10" s="28" t="s">
        <v>38</v>
      </c>
      <c r="J10" s="28" t="s">
        <v>39</v>
      </c>
      <c r="K10" s="28" t="s">
        <v>40</v>
      </c>
      <c r="L10" s="28" t="s">
        <v>41</v>
      </c>
      <c r="M10" s="28" t="s">
        <v>42</v>
      </c>
      <c r="N10" s="28" t="s">
        <v>43</v>
      </c>
      <c r="O10" s="28" t="s">
        <v>44</v>
      </c>
      <c r="P10" s="28" t="s">
        <v>45</v>
      </c>
      <c r="Q10" s="28" t="s">
        <v>46</v>
      </c>
      <c r="R10" s="28" t="s">
        <v>47</v>
      </c>
      <c r="S10" s="28" t="s">
        <v>48</v>
      </c>
      <c r="T10" s="28" t="s">
        <v>49</v>
      </c>
      <c r="U10" s="28" t="s">
        <v>50</v>
      </c>
      <c r="V10" s="28" t="s">
        <v>51</v>
      </c>
      <c r="W10" s="28" t="s">
        <v>52</v>
      </c>
      <c r="X10" s="28" t="s">
        <v>53</v>
      </c>
      <c r="Y10" s="28" t="s">
        <v>54</v>
      </c>
      <c r="Z10" s="28" t="s">
        <v>55</v>
      </c>
      <c r="AA10" s="2"/>
      <c r="AB10" s="2"/>
      <c r="AC10" s="2"/>
      <c r="AD10" s="2"/>
    </row>
    <row r="11" spans="2:30" ht="30" customHeight="1" x14ac:dyDescent="0.25">
      <c r="B11" s="60" t="s">
        <v>76</v>
      </c>
      <c r="C11" s="61"/>
      <c r="D11" s="62">
        <f>('Información y programación'!F$9)-C11</f>
        <v>0</v>
      </c>
      <c r="E11" s="61"/>
      <c r="F11" s="63">
        <f>('Información y programación'!G$9)-E11</f>
        <v>0</v>
      </c>
      <c r="G11" s="61"/>
      <c r="H11" s="62">
        <f>('Información y programación'!F$9)-G11</f>
        <v>0</v>
      </c>
      <c r="I11" s="61"/>
      <c r="J11" s="63">
        <f>('Información y programación'!G$9)-I11</f>
        <v>0</v>
      </c>
      <c r="K11" s="61"/>
      <c r="L11" s="62">
        <f>('Información y programación'!F$9)-K11</f>
        <v>0</v>
      </c>
      <c r="M11" s="61"/>
      <c r="N11" s="63">
        <f>('Información y programación'!G$9)-M11</f>
        <v>0</v>
      </c>
      <c r="O11" s="61"/>
      <c r="P11" s="62">
        <f>('Información y programación'!F$9)-O11</f>
        <v>0</v>
      </c>
      <c r="Q11" s="61"/>
      <c r="R11" s="63">
        <f>('Información y programación'!G$9)-Q11</f>
        <v>0</v>
      </c>
      <c r="S11" s="61"/>
      <c r="T11" s="62">
        <f>('Información y programación'!F$9)-S11</f>
        <v>0</v>
      </c>
      <c r="U11" s="61"/>
      <c r="V11" s="63">
        <f>('Información y programación'!G$9)-U11</f>
        <v>0</v>
      </c>
      <c r="W11" s="61"/>
      <c r="X11" s="62">
        <f>('Información y programación'!F$9)-W11</f>
        <v>0</v>
      </c>
      <c r="Y11" s="61"/>
      <c r="Z11" s="63">
        <f>('Información y programación'!G$9)-Y11</f>
        <v>0</v>
      </c>
      <c r="AA11" s="2"/>
      <c r="AB11" s="2"/>
      <c r="AC11" s="2"/>
      <c r="AD11" s="2"/>
    </row>
    <row r="12" spans="2:30" ht="30" customHeight="1" x14ac:dyDescent="0.25">
      <c r="B12" s="60" t="s">
        <v>77</v>
      </c>
      <c r="C12" s="61"/>
      <c r="D12" s="62">
        <f>('Información y programación'!F$10)-C12</f>
        <v>0</v>
      </c>
      <c r="E12" s="61"/>
      <c r="F12" s="63">
        <f>('Información y programación'!G$10)-E12</f>
        <v>0</v>
      </c>
      <c r="G12" s="61"/>
      <c r="H12" s="62">
        <f>('Información y programación'!F$10)-G12</f>
        <v>0</v>
      </c>
      <c r="I12" s="61"/>
      <c r="J12" s="63">
        <f>('Información y programación'!G$10)-I12</f>
        <v>0</v>
      </c>
      <c r="K12" s="61"/>
      <c r="L12" s="62">
        <f>('Información y programación'!F$10)-K12</f>
        <v>0</v>
      </c>
      <c r="M12" s="61"/>
      <c r="N12" s="63">
        <f>('Información y programación'!G$10)-M12</f>
        <v>0</v>
      </c>
      <c r="O12" s="61"/>
      <c r="P12" s="62">
        <f>('Información y programación'!F$10)-O12</f>
        <v>0</v>
      </c>
      <c r="Q12" s="61"/>
      <c r="R12" s="63">
        <f>('Información y programación'!G$10)-Q12</f>
        <v>0</v>
      </c>
      <c r="S12" s="61"/>
      <c r="T12" s="62">
        <f>('Información y programación'!F$10)-S12</f>
        <v>0</v>
      </c>
      <c r="U12" s="61"/>
      <c r="V12" s="63">
        <f>('Información y programación'!G$10)-U12</f>
        <v>0</v>
      </c>
      <c r="W12" s="61"/>
      <c r="X12" s="62">
        <f>('Información y programación'!F$10)-W12</f>
        <v>0</v>
      </c>
      <c r="Y12" s="61"/>
      <c r="Z12" s="63">
        <f>('Información y programación'!G$10)-Y12</f>
        <v>0</v>
      </c>
      <c r="AA12" s="2"/>
      <c r="AB12" s="2"/>
      <c r="AC12" s="2"/>
      <c r="AD12" s="2"/>
    </row>
    <row r="13" spans="2:30" ht="30" customHeight="1" x14ac:dyDescent="0.25">
      <c r="B13" s="60" t="s">
        <v>78</v>
      </c>
      <c r="C13" s="61"/>
      <c r="D13" s="62">
        <f>('Información y programación'!F$12)-C13</f>
        <v>0</v>
      </c>
      <c r="E13" s="61"/>
      <c r="F13" s="63">
        <f>('Información y programación'!G$12)-E13</f>
        <v>0</v>
      </c>
      <c r="G13" s="61"/>
      <c r="H13" s="62">
        <f>('Información y programación'!F$12)-G13</f>
        <v>0</v>
      </c>
      <c r="I13" s="61"/>
      <c r="J13" s="63">
        <f>('Información y programación'!G$12)-I13</f>
        <v>0</v>
      </c>
      <c r="K13" s="61"/>
      <c r="L13" s="62">
        <f>('Información y programación'!F$12)-K13</f>
        <v>0</v>
      </c>
      <c r="M13" s="61"/>
      <c r="N13" s="63">
        <f>('Información y programación'!G$12)-M13</f>
        <v>0</v>
      </c>
      <c r="O13" s="61"/>
      <c r="P13" s="62">
        <f>('Información y programación'!F$12)-O13</f>
        <v>0</v>
      </c>
      <c r="Q13" s="61"/>
      <c r="R13" s="63">
        <f>('Información y programación'!G$12)-Q13</f>
        <v>0</v>
      </c>
      <c r="S13" s="61"/>
      <c r="T13" s="62">
        <f>('Información y programación'!F$12)-S13</f>
        <v>0</v>
      </c>
      <c r="U13" s="61"/>
      <c r="V13" s="63">
        <f>('Información y programación'!G$12)-U13</f>
        <v>0</v>
      </c>
      <c r="W13" s="61"/>
      <c r="X13" s="62">
        <f>('Información y programación'!F$12)-W13</f>
        <v>0</v>
      </c>
      <c r="Y13" s="61"/>
      <c r="Z13" s="63">
        <f>('Información y programación'!G$12)-Y13</f>
        <v>0</v>
      </c>
      <c r="AA13" s="2"/>
      <c r="AB13" s="2"/>
      <c r="AC13" s="2"/>
      <c r="AD13" s="2"/>
    </row>
    <row r="14" spans="2:30" ht="30" customHeight="1" x14ac:dyDescent="0.25">
      <c r="B14" s="60" t="s">
        <v>79</v>
      </c>
      <c r="C14" s="61"/>
      <c r="D14" s="62">
        <f>('Información y programación'!F$12)-C14</f>
        <v>0</v>
      </c>
      <c r="E14" s="61"/>
      <c r="F14" s="63">
        <f>('Información y programación'!G$12)-E14</f>
        <v>0</v>
      </c>
      <c r="G14" s="61"/>
      <c r="H14" s="62">
        <f>('Información y programación'!F$12)-G14</f>
        <v>0</v>
      </c>
      <c r="I14" s="61"/>
      <c r="J14" s="63">
        <f>('Información y programación'!G$12)-I14</f>
        <v>0</v>
      </c>
      <c r="K14" s="61"/>
      <c r="L14" s="62">
        <f>('Información y programación'!F$12)-K14</f>
        <v>0</v>
      </c>
      <c r="M14" s="61"/>
      <c r="N14" s="63">
        <f>('Información y programación'!G$12)-M14</f>
        <v>0</v>
      </c>
      <c r="O14" s="61"/>
      <c r="P14" s="62">
        <f>('Información y programación'!F$12)-O14</f>
        <v>0</v>
      </c>
      <c r="Q14" s="61"/>
      <c r="R14" s="63">
        <f>('Información y programación'!G$12)-Q14</f>
        <v>0</v>
      </c>
      <c r="S14" s="61"/>
      <c r="T14" s="62">
        <f>('Información y programación'!F$12)-S14</f>
        <v>0</v>
      </c>
      <c r="U14" s="61"/>
      <c r="V14" s="63">
        <f>('Información y programación'!G$12)-U14</f>
        <v>0</v>
      </c>
      <c r="W14" s="61"/>
      <c r="X14" s="62">
        <f>('Información y programación'!F$12)-W14</f>
        <v>0</v>
      </c>
      <c r="Y14" s="61"/>
      <c r="Z14" s="63">
        <f>('Información y programación'!G$12)-Y14</f>
        <v>0</v>
      </c>
      <c r="AA14" s="2"/>
      <c r="AB14" s="2"/>
      <c r="AC14" s="2"/>
      <c r="AD14" s="2"/>
    </row>
    <row r="15" spans="2:30" ht="30" customHeight="1" x14ac:dyDescent="0.25">
      <c r="B15" s="6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2"/>
      <c r="AB15" s="2"/>
      <c r="AC15" s="2"/>
      <c r="AD15" s="2"/>
    </row>
    <row r="16" spans="2:30" ht="30" customHeight="1" x14ac:dyDescent="0.25">
      <c r="B16" s="70" t="s">
        <v>80</v>
      </c>
      <c r="C16" s="65" t="s">
        <v>9</v>
      </c>
      <c r="D16" s="65" t="s">
        <v>34</v>
      </c>
      <c r="E16" s="65" t="s">
        <v>26</v>
      </c>
      <c r="F16" s="65" t="s">
        <v>35</v>
      </c>
      <c r="G16" s="65" t="s">
        <v>36</v>
      </c>
      <c r="H16" s="65" t="s">
        <v>37</v>
      </c>
      <c r="I16" s="65" t="s">
        <v>56</v>
      </c>
      <c r="J16" s="66" t="s">
        <v>39</v>
      </c>
      <c r="K16" s="65" t="s">
        <v>40</v>
      </c>
      <c r="L16" s="66" t="s">
        <v>41</v>
      </c>
      <c r="M16" s="65" t="s">
        <v>38</v>
      </c>
      <c r="N16" s="66" t="s">
        <v>43</v>
      </c>
      <c r="O16" s="66" t="s">
        <v>57</v>
      </c>
      <c r="P16" s="66" t="s">
        <v>45</v>
      </c>
      <c r="Q16" s="66" t="s">
        <v>58</v>
      </c>
      <c r="R16" s="66" t="s">
        <v>47</v>
      </c>
      <c r="S16" s="66" t="s">
        <v>52</v>
      </c>
      <c r="T16" s="66" t="s">
        <v>53</v>
      </c>
      <c r="U16" s="66" t="s">
        <v>42</v>
      </c>
      <c r="V16" s="66" t="s">
        <v>49</v>
      </c>
      <c r="W16" s="66" t="s">
        <v>44</v>
      </c>
      <c r="X16" s="66" t="s">
        <v>59</v>
      </c>
      <c r="Y16" s="66" t="s">
        <v>60</v>
      </c>
      <c r="Z16" s="66" t="s">
        <v>51</v>
      </c>
      <c r="AA16" s="2"/>
      <c r="AB16" s="2"/>
      <c r="AC16" s="2"/>
      <c r="AD16" s="2"/>
    </row>
    <row r="17" spans="2:30" ht="30" customHeight="1" x14ac:dyDescent="0.25">
      <c r="B17" s="60" t="s">
        <v>76</v>
      </c>
      <c r="C17" s="67"/>
      <c r="D17" s="68">
        <f>('Información y programación'!F$16)-C17</f>
        <v>0</v>
      </c>
      <c r="E17" s="69"/>
      <c r="F17" s="63">
        <f>('Información y programación'!G$16)-E17</f>
        <v>0</v>
      </c>
      <c r="G17" s="67"/>
      <c r="H17" s="68">
        <f>('Información y programación'!F$16)-G17</f>
        <v>0</v>
      </c>
      <c r="I17" s="69"/>
      <c r="J17" s="63">
        <f>('Información y programación'!G$16)-I17</f>
        <v>0</v>
      </c>
      <c r="K17" s="67"/>
      <c r="L17" s="68">
        <f>('Información y programación'!F$16)-K17</f>
        <v>0</v>
      </c>
      <c r="M17" s="69"/>
      <c r="N17" s="63">
        <f>('Información y programación'!G$16)-M17</f>
        <v>0</v>
      </c>
      <c r="O17" s="67"/>
      <c r="P17" s="68">
        <f>('Información y programación'!F$16)-O17</f>
        <v>0</v>
      </c>
      <c r="Q17" s="69"/>
      <c r="R17" s="63">
        <f>('Información y programación'!G$16)-Q17</f>
        <v>0</v>
      </c>
      <c r="S17" s="67"/>
      <c r="T17" s="68">
        <f>('Información y programación'!F$16)-S17</f>
        <v>0</v>
      </c>
      <c r="U17" s="69"/>
      <c r="V17" s="63">
        <f>('Información y programación'!G$16)-U17</f>
        <v>0</v>
      </c>
      <c r="W17" s="67"/>
      <c r="X17" s="68">
        <f>('Información y programación'!F$16)-W17</f>
        <v>0</v>
      </c>
      <c r="Y17" s="69"/>
      <c r="Z17" s="63">
        <f>('Información y programación'!G$16)-Y17</f>
        <v>0</v>
      </c>
      <c r="AA17" s="2"/>
      <c r="AB17" s="2"/>
      <c r="AC17" s="2"/>
      <c r="AD17" s="2"/>
    </row>
    <row r="18" spans="2:30" ht="30" customHeight="1" x14ac:dyDescent="0.25">
      <c r="B18" s="60" t="s">
        <v>77</v>
      </c>
      <c r="C18" s="67"/>
      <c r="D18" s="68">
        <f>('Información y programación'!F$17)-C18</f>
        <v>0</v>
      </c>
      <c r="E18" s="69"/>
      <c r="F18" s="63">
        <f>('Información y programación'!G$17)-E18</f>
        <v>0</v>
      </c>
      <c r="G18" s="67"/>
      <c r="H18" s="68">
        <f>('Información y programación'!F$17)-G18</f>
        <v>0</v>
      </c>
      <c r="I18" s="69"/>
      <c r="J18" s="63">
        <f>('Información y programación'!G$17)-I18</f>
        <v>0</v>
      </c>
      <c r="K18" s="67"/>
      <c r="L18" s="68">
        <f>('Información y programación'!F$17)-K18</f>
        <v>0</v>
      </c>
      <c r="M18" s="69"/>
      <c r="N18" s="63">
        <f>('Información y programación'!G$17)-M18</f>
        <v>0</v>
      </c>
      <c r="O18" s="67"/>
      <c r="P18" s="68">
        <f>('Información y programación'!F$17)-O18</f>
        <v>0</v>
      </c>
      <c r="Q18" s="69"/>
      <c r="R18" s="63">
        <f>('Información y programación'!G$17)-Q18</f>
        <v>0</v>
      </c>
      <c r="S18" s="67"/>
      <c r="T18" s="68">
        <f>('Información y programación'!F$17)-S18</f>
        <v>0</v>
      </c>
      <c r="U18" s="69"/>
      <c r="V18" s="63">
        <f>('Información y programación'!G$17)-U18</f>
        <v>0</v>
      </c>
      <c r="W18" s="67"/>
      <c r="X18" s="68">
        <f>('Información y programación'!F$17)-W18</f>
        <v>0</v>
      </c>
      <c r="Y18" s="69"/>
      <c r="Z18" s="63">
        <f>('Información y programación'!G$17)-Y18</f>
        <v>0</v>
      </c>
      <c r="AA18" s="2"/>
      <c r="AB18" s="2"/>
      <c r="AC18" s="2"/>
      <c r="AD18" s="2"/>
    </row>
    <row r="19" spans="2:30" ht="30" customHeight="1" x14ac:dyDescent="0.25">
      <c r="B19" s="60" t="s">
        <v>78</v>
      </c>
      <c r="C19" s="67"/>
      <c r="D19" s="68">
        <f>('Información y programación'!F$18)-C19</f>
        <v>0</v>
      </c>
      <c r="E19" s="69"/>
      <c r="F19" s="63">
        <f>('Información y programación'!G$18)-E19</f>
        <v>0</v>
      </c>
      <c r="G19" s="67"/>
      <c r="H19" s="68">
        <f>('Información y programación'!F$18)-G19</f>
        <v>0</v>
      </c>
      <c r="I19" s="69"/>
      <c r="J19" s="63">
        <f>('Información y programación'!G$18)-I19</f>
        <v>0</v>
      </c>
      <c r="K19" s="67"/>
      <c r="L19" s="68">
        <f>('Información y programación'!F$18)-K19</f>
        <v>0</v>
      </c>
      <c r="M19" s="69"/>
      <c r="N19" s="63">
        <f>('Información y programación'!G$18)-M19</f>
        <v>0</v>
      </c>
      <c r="O19" s="67"/>
      <c r="P19" s="68">
        <f>('Información y programación'!F$18)-O19</f>
        <v>0</v>
      </c>
      <c r="Q19" s="69"/>
      <c r="R19" s="63">
        <f>('Información y programación'!G$18)-Q19</f>
        <v>0</v>
      </c>
      <c r="S19" s="67"/>
      <c r="T19" s="68">
        <f>('Información y programación'!F$18)-S19</f>
        <v>0</v>
      </c>
      <c r="U19" s="69"/>
      <c r="V19" s="63">
        <f>('Información y programación'!G$18)-U19</f>
        <v>0</v>
      </c>
      <c r="W19" s="67"/>
      <c r="X19" s="68">
        <f>('Información y programación'!F$18)-W19</f>
        <v>0</v>
      </c>
      <c r="Y19" s="69"/>
      <c r="Z19" s="63">
        <f>('Información y programación'!G$18)-Y19</f>
        <v>0</v>
      </c>
      <c r="AA19" s="2"/>
      <c r="AB19" s="2"/>
      <c r="AC19" s="2"/>
      <c r="AD19" s="2"/>
    </row>
    <row r="20" spans="2:30" ht="30" customHeight="1" x14ac:dyDescent="0.25">
      <c r="B20" s="60" t="s">
        <v>79</v>
      </c>
      <c r="C20" s="67"/>
      <c r="D20" s="68">
        <f>('Información y programación'!F$19)-C20</f>
        <v>0</v>
      </c>
      <c r="E20" s="69"/>
      <c r="F20" s="63">
        <f>('Información y programación'!G$19)-E20</f>
        <v>0</v>
      </c>
      <c r="G20" s="67"/>
      <c r="H20" s="68">
        <f>('Información y programación'!F$19)-G20</f>
        <v>0</v>
      </c>
      <c r="I20" s="69"/>
      <c r="J20" s="63">
        <f>('Información y programación'!G$19)-I20</f>
        <v>0</v>
      </c>
      <c r="K20" s="67"/>
      <c r="L20" s="68">
        <f>('Información y programación'!F$19)-K20</f>
        <v>0</v>
      </c>
      <c r="M20" s="69"/>
      <c r="N20" s="63">
        <f>('Información y programación'!G$19)-M20</f>
        <v>0</v>
      </c>
      <c r="O20" s="67"/>
      <c r="P20" s="68">
        <f>('Información y programación'!F$19)-O20</f>
        <v>0</v>
      </c>
      <c r="Q20" s="69"/>
      <c r="R20" s="63">
        <f>('Información y programación'!G$19)-Q20</f>
        <v>0</v>
      </c>
      <c r="S20" s="67"/>
      <c r="T20" s="68">
        <f>('Información y programación'!F$19)-S20</f>
        <v>0</v>
      </c>
      <c r="U20" s="69"/>
      <c r="V20" s="63">
        <f>('Información y programación'!G$19)-U20</f>
        <v>0</v>
      </c>
      <c r="W20" s="67"/>
      <c r="X20" s="68">
        <f>('Información y programación'!F$19)-W20</f>
        <v>0</v>
      </c>
      <c r="Y20" s="69"/>
      <c r="Z20" s="63">
        <f>('Información y programación'!G$19)-Y20</f>
        <v>0</v>
      </c>
      <c r="AA20" s="2"/>
      <c r="AB20" s="2"/>
      <c r="AC20" s="2"/>
      <c r="AD20" s="2"/>
    </row>
    <row r="21" spans="2:30" ht="30" customHeight="1" x14ac:dyDescent="0.25">
      <c r="B21" s="7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2"/>
      <c r="AB21" s="2"/>
      <c r="AC21" s="2"/>
      <c r="AD21" s="2"/>
    </row>
    <row r="22" spans="2:30" ht="30" customHeight="1" x14ac:dyDescent="0.25">
      <c r="B22" s="78" t="s">
        <v>31</v>
      </c>
      <c r="C22" s="71" t="s">
        <v>9</v>
      </c>
      <c r="D22" s="71" t="s">
        <v>34</v>
      </c>
      <c r="E22" s="71" t="s">
        <v>26</v>
      </c>
      <c r="F22" s="71" t="s">
        <v>35</v>
      </c>
      <c r="G22" s="71" t="s">
        <v>36</v>
      </c>
      <c r="H22" s="71" t="s">
        <v>37</v>
      </c>
      <c r="I22" s="71" t="s">
        <v>56</v>
      </c>
      <c r="J22" s="72" t="s">
        <v>39</v>
      </c>
      <c r="K22" s="71" t="s">
        <v>40</v>
      </c>
      <c r="L22" s="72" t="s">
        <v>41</v>
      </c>
      <c r="M22" s="71" t="s">
        <v>38</v>
      </c>
      <c r="N22" s="72" t="s">
        <v>43</v>
      </c>
      <c r="O22" s="72" t="s">
        <v>57</v>
      </c>
      <c r="P22" s="72" t="s">
        <v>45</v>
      </c>
      <c r="Q22" s="72" t="s">
        <v>58</v>
      </c>
      <c r="R22" s="72" t="s">
        <v>53</v>
      </c>
      <c r="S22" s="72" t="s">
        <v>44</v>
      </c>
      <c r="T22" s="72" t="s">
        <v>47</v>
      </c>
      <c r="U22" s="72" t="s">
        <v>42</v>
      </c>
      <c r="V22" s="72" t="s">
        <v>49</v>
      </c>
      <c r="W22" s="72" t="s">
        <v>48</v>
      </c>
      <c r="X22" s="72" t="s">
        <v>59</v>
      </c>
      <c r="Y22" s="72" t="s">
        <v>60</v>
      </c>
      <c r="Z22" s="72" t="s">
        <v>55</v>
      </c>
      <c r="AA22" s="2"/>
      <c r="AB22" s="2"/>
      <c r="AC22" s="2"/>
      <c r="AD22" s="2"/>
    </row>
    <row r="23" spans="2:30" ht="30" customHeight="1" x14ac:dyDescent="0.25">
      <c r="B23" s="73" t="s">
        <v>76</v>
      </c>
      <c r="C23" s="74"/>
      <c r="D23" s="75">
        <f>('Información y programación'!F$23)-C23</f>
        <v>0</v>
      </c>
      <c r="E23" s="76"/>
      <c r="F23" s="77">
        <f>('Información y programación'!G$23)-E23</f>
        <v>0</v>
      </c>
      <c r="G23" s="74"/>
      <c r="H23" s="75">
        <f>('Información y programación'!F$23)-G23</f>
        <v>0</v>
      </c>
      <c r="I23" s="76"/>
      <c r="J23" s="77">
        <f>('Información y programación'!G$23)-I23</f>
        <v>0</v>
      </c>
      <c r="K23" s="74"/>
      <c r="L23" s="75">
        <f>('Información y programación'!F$23)-K23</f>
        <v>0</v>
      </c>
      <c r="M23" s="76"/>
      <c r="N23" s="77">
        <f>('Información y programación'!G$23)-M23</f>
        <v>0</v>
      </c>
      <c r="O23" s="74"/>
      <c r="P23" s="75">
        <f>('Información y programación'!F$23)-O23</f>
        <v>0</v>
      </c>
      <c r="Q23" s="76"/>
      <c r="R23" s="77">
        <f>('Información y programación'!G$23)-Q23</f>
        <v>0</v>
      </c>
      <c r="S23" s="74"/>
      <c r="T23" s="75">
        <f>('Información y programación'!F$23)-S23</f>
        <v>0</v>
      </c>
      <c r="U23" s="76"/>
      <c r="V23" s="77">
        <f>('Información y programación'!G$23)-U23</f>
        <v>0</v>
      </c>
      <c r="W23" s="74"/>
      <c r="X23" s="75">
        <f>('Información y programación'!F$23)-W23</f>
        <v>0</v>
      </c>
      <c r="Y23" s="76"/>
      <c r="Z23" s="77">
        <f>('Información y programación'!G$23)-Y23</f>
        <v>0</v>
      </c>
      <c r="AA23" s="2"/>
      <c r="AB23" s="2"/>
      <c r="AC23" s="2"/>
      <c r="AD23" s="2"/>
    </row>
    <row r="24" spans="2:30" ht="30" customHeight="1" x14ac:dyDescent="0.25">
      <c r="B24" s="73" t="s">
        <v>77</v>
      </c>
      <c r="C24" s="74"/>
      <c r="D24" s="75">
        <f>('Información y programación'!F$24)-C24</f>
        <v>0</v>
      </c>
      <c r="E24" s="76"/>
      <c r="F24" s="77">
        <f>('Información y programación'!G$24)-E24</f>
        <v>0</v>
      </c>
      <c r="G24" s="74"/>
      <c r="H24" s="75">
        <f>('Información y programación'!F$24)-G24</f>
        <v>0</v>
      </c>
      <c r="I24" s="76"/>
      <c r="J24" s="77">
        <f>('Información y programación'!G$24)-I24</f>
        <v>0</v>
      </c>
      <c r="K24" s="74"/>
      <c r="L24" s="75">
        <f>('Información y programación'!F$24)-K24</f>
        <v>0</v>
      </c>
      <c r="M24" s="76"/>
      <c r="N24" s="77">
        <f>('Información y programación'!G$24)-M24</f>
        <v>0</v>
      </c>
      <c r="O24" s="74"/>
      <c r="P24" s="75">
        <f>('Información y programación'!F$24)-O24</f>
        <v>0</v>
      </c>
      <c r="Q24" s="76"/>
      <c r="R24" s="77">
        <f>('Información y programación'!G$24)-Q24</f>
        <v>0</v>
      </c>
      <c r="S24" s="74"/>
      <c r="T24" s="75">
        <f>('Información y programación'!F$24)-S24</f>
        <v>0</v>
      </c>
      <c r="U24" s="76"/>
      <c r="V24" s="77">
        <f>('Información y programación'!G$24)-U24</f>
        <v>0</v>
      </c>
      <c r="W24" s="74"/>
      <c r="X24" s="75">
        <f>('Información y programación'!F$24)-W24</f>
        <v>0</v>
      </c>
      <c r="Y24" s="76"/>
      <c r="Z24" s="77">
        <f>('Información y programación'!G$24)-Y24</f>
        <v>0</v>
      </c>
      <c r="AA24" s="2"/>
      <c r="AB24" s="2"/>
      <c r="AC24" s="2"/>
      <c r="AD24" s="2"/>
    </row>
    <row r="25" spans="2:30" ht="30" customHeight="1" x14ac:dyDescent="0.25">
      <c r="B25" s="73" t="s">
        <v>78</v>
      </c>
      <c r="C25" s="74"/>
      <c r="D25" s="75">
        <f>('Información y programación'!F$25)-C25</f>
        <v>0</v>
      </c>
      <c r="E25" s="76"/>
      <c r="F25" s="77">
        <f>('Información y programación'!G$25)-E25</f>
        <v>0</v>
      </c>
      <c r="G25" s="74"/>
      <c r="H25" s="75">
        <f>('Información y programación'!F$25)-G25</f>
        <v>0</v>
      </c>
      <c r="I25" s="76"/>
      <c r="J25" s="77">
        <f>('Información y programación'!G$25)-I25</f>
        <v>0</v>
      </c>
      <c r="K25" s="74"/>
      <c r="L25" s="75">
        <f>('Información y programación'!F$25)-K25</f>
        <v>0</v>
      </c>
      <c r="M25" s="76"/>
      <c r="N25" s="77">
        <f>('Información y programación'!G$25)-M25</f>
        <v>0</v>
      </c>
      <c r="O25" s="74"/>
      <c r="P25" s="75">
        <f>('Información y programación'!F$25)-O25</f>
        <v>0</v>
      </c>
      <c r="Q25" s="76"/>
      <c r="R25" s="77">
        <f>('Información y programación'!G$25)-Q25</f>
        <v>0</v>
      </c>
      <c r="S25" s="74"/>
      <c r="T25" s="75">
        <f>('Información y programación'!F$25)-S25</f>
        <v>0</v>
      </c>
      <c r="U25" s="76"/>
      <c r="V25" s="77">
        <f>('Información y programación'!G$25)-U25</f>
        <v>0</v>
      </c>
      <c r="W25" s="74"/>
      <c r="X25" s="75">
        <f>('Información y programación'!F$25)-W25</f>
        <v>0</v>
      </c>
      <c r="Y25" s="76"/>
      <c r="Z25" s="77">
        <f>('Información y programación'!G$25)-Y25</f>
        <v>0</v>
      </c>
      <c r="AA25" s="2"/>
      <c r="AB25" s="2"/>
      <c r="AC25" s="2"/>
      <c r="AD25" s="2"/>
    </row>
    <row r="26" spans="2:30" ht="30" customHeight="1" x14ac:dyDescent="0.25">
      <c r="B26" s="73" t="s">
        <v>79</v>
      </c>
      <c r="C26" s="74"/>
      <c r="D26" s="75">
        <f>('Información y programación'!F$26)-C26</f>
        <v>0</v>
      </c>
      <c r="E26" s="76"/>
      <c r="F26" s="77">
        <f>('Información y programación'!G$26)-E26</f>
        <v>0</v>
      </c>
      <c r="G26" s="74"/>
      <c r="H26" s="75">
        <f>('Información y programación'!F$26)-G26</f>
        <v>0</v>
      </c>
      <c r="I26" s="76"/>
      <c r="J26" s="77">
        <f>('Información y programación'!G$26)-I26</f>
        <v>0</v>
      </c>
      <c r="K26" s="74"/>
      <c r="L26" s="75">
        <f>('Información y programación'!F$26)-K26</f>
        <v>0</v>
      </c>
      <c r="M26" s="76"/>
      <c r="N26" s="77">
        <f>('Información y programación'!G$26)-M26</f>
        <v>0</v>
      </c>
      <c r="O26" s="74"/>
      <c r="P26" s="75">
        <f>('Información y programación'!F$26)-O26</f>
        <v>0</v>
      </c>
      <c r="Q26" s="76"/>
      <c r="R26" s="77">
        <f>('Información y programación'!G$26)-Q26</f>
        <v>0</v>
      </c>
      <c r="S26" s="74"/>
      <c r="T26" s="75">
        <f>('Información y programación'!F$26)-S26</f>
        <v>0</v>
      </c>
      <c r="U26" s="76"/>
      <c r="V26" s="77">
        <f>('Información y programación'!G$26)-U26</f>
        <v>0</v>
      </c>
      <c r="W26" s="74"/>
      <c r="X26" s="75">
        <f>('Información y programación'!F$26)-W26</f>
        <v>0</v>
      </c>
      <c r="Y26" s="76"/>
      <c r="Z26" s="77">
        <f>('Información y programación'!G$26)-Y26</f>
        <v>0</v>
      </c>
      <c r="AA26" s="2"/>
      <c r="AB26" s="2"/>
      <c r="AC26" s="2"/>
      <c r="AD26" s="2"/>
    </row>
    <row r="27" spans="2:30" ht="30" customHeight="1" x14ac:dyDescent="0.25">
      <c r="B27" s="11"/>
      <c r="C27" s="12"/>
      <c r="D27" s="13"/>
      <c r="E27" s="14"/>
      <c r="F27" s="15"/>
      <c r="G27" s="12"/>
      <c r="H27" s="13"/>
      <c r="I27" s="14"/>
      <c r="J27" s="15"/>
      <c r="K27" s="12"/>
      <c r="L27" s="13"/>
      <c r="M27" s="14"/>
      <c r="N27" s="15"/>
      <c r="O27" s="12"/>
      <c r="P27" s="13"/>
      <c r="Q27" s="14"/>
      <c r="R27" s="15"/>
      <c r="S27" s="12"/>
      <c r="T27" s="13"/>
      <c r="U27" s="14"/>
      <c r="V27" s="15"/>
      <c r="W27" s="12"/>
      <c r="X27" s="13"/>
      <c r="Y27" s="14"/>
      <c r="Z27" s="15"/>
      <c r="AA27" s="2"/>
      <c r="AB27" s="2"/>
      <c r="AC27" s="2"/>
      <c r="AD27" s="2"/>
    </row>
    <row r="28" spans="2:30" ht="30" customHeight="1" x14ac:dyDescent="0.25">
      <c r="B28" s="81" t="s">
        <v>81</v>
      </c>
      <c r="C28" s="71" t="s">
        <v>9</v>
      </c>
      <c r="D28" s="71" t="s">
        <v>34</v>
      </c>
      <c r="E28" s="71" t="s">
        <v>26</v>
      </c>
      <c r="F28" s="71" t="s">
        <v>35</v>
      </c>
      <c r="G28" s="72" t="s">
        <v>36</v>
      </c>
      <c r="H28" s="71" t="s">
        <v>37</v>
      </c>
      <c r="I28" s="72" t="s">
        <v>42</v>
      </c>
      <c r="J28" s="72" t="s">
        <v>39</v>
      </c>
      <c r="K28" s="72" t="s">
        <v>40</v>
      </c>
      <c r="L28" s="72" t="s">
        <v>41</v>
      </c>
      <c r="M28" s="72" t="s">
        <v>60</v>
      </c>
      <c r="N28" s="72" t="s">
        <v>43</v>
      </c>
      <c r="O28" s="72" t="s">
        <v>57</v>
      </c>
      <c r="P28" s="72" t="s">
        <v>45</v>
      </c>
      <c r="Q28" s="72" t="s">
        <v>58</v>
      </c>
      <c r="R28" s="72" t="s">
        <v>53</v>
      </c>
      <c r="S28" s="72" t="s">
        <v>52</v>
      </c>
      <c r="T28" s="72" t="s">
        <v>47</v>
      </c>
      <c r="U28" s="72" t="s">
        <v>38</v>
      </c>
      <c r="V28" s="72" t="s">
        <v>49</v>
      </c>
      <c r="W28" s="72" t="s">
        <v>44</v>
      </c>
      <c r="X28" s="72" t="s">
        <v>59</v>
      </c>
      <c r="Y28" s="72" t="s">
        <v>56</v>
      </c>
      <c r="Z28" s="72" t="s">
        <v>55</v>
      </c>
      <c r="AA28" s="2"/>
      <c r="AB28" s="2"/>
      <c r="AC28" s="2"/>
      <c r="AD28" s="2"/>
    </row>
    <row r="29" spans="2:30" ht="30" customHeight="1" x14ac:dyDescent="0.25">
      <c r="B29" s="73" t="s">
        <v>76</v>
      </c>
      <c r="C29" s="74"/>
      <c r="D29" s="75">
        <f>('Información y programación'!F$30)-C29</f>
        <v>0</v>
      </c>
      <c r="E29" s="76"/>
      <c r="F29" s="77">
        <f>('Información y programación'!G$30)-E29</f>
        <v>0</v>
      </c>
      <c r="G29" s="74"/>
      <c r="H29" s="75">
        <f>('Información y programación'!F$30)-G29</f>
        <v>0</v>
      </c>
      <c r="I29" s="76"/>
      <c r="J29" s="77">
        <f>('Información y programación'!G$30)-I29</f>
        <v>0</v>
      </c>
      <c r="K29" s="74"/>
      <c r="L29" s="75">
        <f>('Información y programación'!F$30)-K29</f>
        <v>0</v>
      </c>
      <c r="M29" s="76"/>
      <c r="N29" s="77">
        <f>('Información y programación'!G$30)-M29</f>
        <v>0</v>
      </c>
      <c r="O29" s="74"/>
      <c r="P29" s="75">
        <f>('Información y programación'!F$30)-O29</f>
        <v>0</v>
      </c>
      <c r="Q29" s="76"/>
      <c r="R29" s="77">
        <f>('Información y programación'!G$30)-Q29</f>
        <v>0</v>
      </c>
      <c r="S29" s="74"/>
      <c r="T29" s="75">
        <f>('Información y programación'!F$30)-S29</f>
        <v>0</v>
      </c>
      <c r="U29" s="76"/>
      <c r="V29" s="77">
        <f>('Información y programación'!G$30)-U29</f>
        <v>0</v>
      </c>
      <c r="W29" s="74"/>
      <c r="X29" s="75">
        <f>('Información y programación'!F$30)-W29</f>
        <v>0</v>
      </c>
      <c r="Y29" s="76"/>
      <c r="Z29" s="77">
        <f>('Información y programación'!G$30)-Y29</f>
        <v>0</v>
      </c>
      <c r="AA29" s="2"/>
      <c r="AB29" s="2"/>
      <c r="AC29" s="2"/>
      <c r="AD29" s="2"/>
    </row>
    <row r="30" spans="2:30" ht="30" customHeight="1" x14ac:dyDescent="0.25">
      <c r="B30" s="73" t="s">
        <v>77</v>
      </c>
      <c r="C30" s="74"/>
      <c r="D30" s="75">
        <f>('Información y programación'!F$31)-C30</f>
        <v>0</v>
      </c>
      <c r="E30" s="76"/>
      <c r="F30" s="77">
        <f>('Información y programación'!G$31)-E30</f>
        <v>0</v>
      </c>
      <c r="G30" s="74"/>
      <c r="H30" s="75">
        <f>('Información y programación'!F$31)-G30</f>
        <v>0</v>
      </c>
      <c r="I30" s="76"/>
      <c r="J30" s="77">
        <f>('Información y programación'!G$31)-I30</f>
        <v>0</v>
      </c>
      <c r="K30" s="74"/>
      <c r="L30" s="75">
        <f>('Información y programación'!F$31)-K30</f>
        <v>0</v>
      </c>
      <c r="M30" s="76"/>
      <c r="N30" s="77">
        <f>('Información y programación'!G$31)-M30</f>
        <v>0</v>
      </c>
      <c r="O30" s="74"/>
      <c r="P30" s="75">
        <f>('Información y programación'!F$31)-O30</f>
        <v>0</v>
      </c>
      <c r="Q30" s="76"/>
      <c r="R30" s="77">
        <f>('Información y programación'!G$31)-Q30</f>
        <v>0</v>
      </c>
      <c r="S30" s="74"/>
      <c r="T30" s="75">
        <f>('Información y programación'!F$31)-S30</f>
        <v>0</v>
      </c>
      <c r="U30" s="76"/>
      <c r="V30" s="77">
        <f>('Información y programación'!G$31)-U30</f>
        <v>0</v>
      </c>
      <c r="W30" s="74"/>
      <c r="X30" s="75">
        <f>('Información y programación'!F$31)-W30</f>
        <v>0</v>
      </c>
      <c r="Y30" s="76"/>
      <c r="Z30" s="77">
        <f>('Información y programación'!G$31)-Y30</f>
        <v>0</v>
      </c>
    </row>
    <row r="31" spans="2:30" ht="30" customHeight="1" x14ac:dyDescent="0.25">
      <c r="B31" s="73" t="s">
        <v>78</v>
      </c>
      <c r="C31" s="74"/>
      <c r="D31" s="75">
        <f>('Información y programación'!F$32)-C31</f>
        <v>0</v>
      </c>
      <c r="E31" s="76"/>
      <c r="F31" s="77">
        <f>('Información y programación'!G$32)-E31</f>
        <v>0</v>
      </c>
      <c r="G31" s="74"/>
      <c r="H31" s="75">
        <f>('Información y programación'!F$32)-G31</f>
        <v>0</v>
      </c>
      <c r="I31" s="76"/>
      <c r="J31" s="77">
        <f>('Información y programación'!G$32)-I31</f>
        <v>0</v>
      </c>
      <c r="K31" s="74"/>
      <c r="L31" s="75">
        <f>('Información y programación'!F$32)-K31</f>
        <v>0</v>
      </c>
      <c r="M31" s="76"/>
      <c r="N31" s="77">
        <f>('Información y programación'!G$32)-M31</f>
        <v>0</v>
      </c>
      <c r="O31" s="74"/>
      <c r="P31" s="75">
        <f>('Información y programación'!F$32)-O31</f>
        <v>0</v>
      </c>
      <c r="Q31" s="76"/>
      <c r="R31" s="77">
        <f>('Información y programación'!G$32)-Q31</f>
        <v>0</v>
      </c>
      <c r="S31" s="74"/>
      <c r="T31" s="75">
        <f>('Información y programación'!F$32)-S31</f>
        <v>0</v>
      </c>
      <c r="U31" s="76"/>
      <c r="V31" s="77">
        <f>('Información y programación'!G$32)-U31</f>
        <v>0</v>
      </c>
      <c r="W31" s="74"/>
      <c r="X31" s="75">
        <f>('Información y programación'!F$32)-W31</f>
        <v>0</v>
      </c>
      <c r="Y31" s="76"/>
      <c r="Z31" s="77">
        <f>('Información y programación'!G$32)-Y31</f>
        <v>0</v>
      </c>
    </row>
    <row r="32" spans="2:30" s="10" customFormat="1" ht="45" customHeight="1" x14ac:dyDescent="0.25">
      <c r="B32" s="73" t="s">
        <v>79</v>
      </c>
      <c r="C32" s="79"/>
      <c r="D32" s="75">
        <f>('Información y programación'!F$33)-C32</f>
        <v>0</v>
      </c>
      <c r="E32" s="80"/>
      <c r="F32" s="77">
        <f>('Información y programación'!G$33)-E32</f>
        <v>0</v>
      </c>
      <c r="G32" s="74"/>
      <c r="H32" s="75">
        <f>('Información y programación'!F$33)-G32</f>
        <v>0</v>
      </c>
      <c r="I32" s="76"/>
      <c r="J32" s="77">
        <f>('Información y programación'!G$33)-I32</f>
        <v>0</v>
      </c>
      <c r="K32" s="74"/>
      <c r="L32" s="75">
        <f>('Información y programación'!F$33)-K32</f>
        <v>0</v>
      </c>
      <c r="M32" s="76"/>
      <c r="N32" s="77">
        <f>('Información y programación'!G$33)-M32</f>
        <v>0</v>
      </c>
      <c r="O32" s="74"/>
      <c r="P32" s="75">
        <f>('Información y programación'!F$33)-O32</f>
        <v>0</v>
      </c>
      <c r="Q32" s="76"/>
      <c r="R32" s="77">
        <f>('Información y programación'!G$33)-Q32</f>
        <v>0</v>
      </c>
      <c r="S32" s="74"/>
      <c r="T32" s="75">
        <f>('Información y programación'!F$33)-S32</f>
        <v>0</v>
      </c>
      <c r="U32" s="76"/>
      <c r="V32" s="77">
        <f>('Información y programación'!G$33)-U32</f>
        <v>0</v>
      </c>
      <c r="W32" s="74"/>
      <c r="X32" s="75">
        <f>('Información y programación'!F$33)-W32</f>
        <v>0</v>
      </c>
      <c r="Y32" s="76"/>
      <c r="Z32" s="77">
        <f>('Información y programación'!G$33)-Y32</f>
        <v>0</v>
      </c>
      <c r="AA32" s="9"/>
      <c r="AB32" s="9"/>
      <c r="AC32" s="9"/>
      <c r="AD32" s="9"/>
    </row>
    <row r="33" spans="2:26" ht="45" customHeight="1" x14ac:dyDescent="0.25">
      <c r="B33" s="93"/>
      <c r="C33" s="93"/>
      <c r="D33" s="93"/>
      <c r="E33" s="93"/>
      <c r="F33" s="93"/>
      <c r="G33" s="93"/>
      <c r="H33" s="93"/>
      <c r="I33" s="93"/>
      <c r="J33" s="93"/>
      <c r="K33" s="93"/>
      <c r="L33" s="93"/>
      <c r="M33" s="93"/>
      <c r="N33" s="93"/>
      <c r="O33" s="93"/>
      <c r="P33" s="93"/>
      <c r="Q33" s="93"/>
      <c r="R33" s="93"/>
      <c r="S33" s="93"/>
      <c r="T33" s="93"/>
      <c r="U33" s="93"/>
      <c r="V33" s="93"/>
      <c r="W33" s="93"/>
      <c r="X33" s="93"/>
      <c r="Y33" s="93"/>
      <c r="Z33" s="93"/>
    </row>
    <row r="34" spans="2:26" ht="30" customHeight="1" x14ac:dyDescent="0.25"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2:26" ht="30" customHeight="1" x14ac:dyDescent="0.25">
      <c r="C35"/>
      <c r="D35"/>
    </row>
    <row r="36" spans="2:26" ht="30" customHeight="1" x14ac:dyDescent="0.25">
      <c r="C36"/>
      <c r="D36"/>
    </row>
    <row r="37" spans="2:26" ht="30" customHeight="1" x14ac:dyDescent="0.25">
      <c r="C37"/>
      <c r="D37"/>
    </row>
    <row r="38" spans="2:26" ht="30" customHeight="1" x14ac:dyDescent="0.25">
      <c r="C38"/>
      <c r="D38"/>
    </row>
    <row r="39" spans="2:26" ht="30" customHeight="1" x14ac:dyDescent="0.25">
      <c r="C39"/>
      <c r="D39"/>
    </row>
    <row r="40" spans="2:26" ht="30" customHeight="1" x14ac:dyDescent="0.25">
      <c r="C40"/>
      <c r="D40"/>
    </row>
    <row r="41" spans="2:26" ht="30" customHeight="1" x14ac:dyDescent="0.25">
      <c r="C41"/>
      <c r="D41"/>
    </row>
    <row r="42" spans="2:26" ht="30" customHeight="1" x14ac:dyDescent="0.25">
      <c r="C42"/>
      <c r="D42"/>
    </row>
    <row r="43" spans="2:26" ht="30" customHeight="1" x14ac:dyDescent="0.25">
      <c r="C43"/>
      <c r="D43"/>
    </row>
    <row r="44" spans="2:26" ht="30" customHeight="1" x14ac:dyDescent="0.25">
      <c r="C44"/>
      <c r="D44"/>
    </row>
    <row r="45" spans="2:26" ht="30" customHeight="1" x14ac:dyDescent="0.25"/>
    <row r="46" spans="2:26" ht="30" customHeight="1" x14ac:dyDescent="0.25"/>
    <row r="47" spans="2:26" ht="30" customHeight="1" x14ac:dyDescent="0.25"/>
    <row r="48" spans="2:26" ht="30" customHeight="1" x14ac:dyDescent="0.25"/>
    <row r="49" ht="30" customHeight="1" x14ac:dyDescent="0.25"/>
    <row r="50" ht="30" customHeight="1" x14ac:dyDescent="0.25"/>
    <row r="51" ht="30" customHeight="1" x14ac:dyDescent="0.25"/>
    <row r="52" ht="30" customHeight="1" x14ac:dyDescent="0.25"/>
    <row r="53" ht="30" customHeight="1" x14ac:dyDescent="0.25"/>
    <row r="54" ht="30" customHeight="1" x14ac:dyDescent="0.25"/>
    <row r="55" ht="30" customHeight="1" x14ac:dyDescent="0.25"/>
    <row r="56" ht="30" customHeight="1" x14ac:dyDescent="0.25"/>
    <row r="57" ht="30" customHeight="1" x14ac:dyDescent="0.25"/>
    <row r="58" ht="30" customHeight="1" x14ac:dyDescent="0.25"/>
    <row r="59" ht="30" customHeight="1" x14ac:dyDescent="0.25"/>
    <row r="60" ht="30" customHeight="1" x14ac:dyDescent="0.25"/>
    <row r="61" ht="30" customHeight="1" x14ac:dyDescent="0.25"/>
    <row r="62" ht="30" customHeight="1" x14ac:dyDescent="0.25"/>
    <row r="63" ht="30" customHeight="1" x14ac:dyDescent="0.25"/>
    <row r="64" ht="30" customHeight="1" x14ac:dyDescent="0.25"/>
    <row r="65" ht="30" customHeight="1" x14ac:dyDescent="0.25"/>
    <row r="66" ht="30" customHeight="1" x14ac:dyDescent="0.25"/>
    <row r="67" ht="30" customHeight="1" x14ac:dyDescent="0.25"/>
    <row r="68" ht="30" customHeight="1" x14ac:dyDescent="0.25"/>
    <row r="69" ht="30" customHeight="1" x14ac:dyDescent="0.25"/>
    <row r="70" ht="30" customHeight="1" x14ac:dyDescent="0.25"/>
    <row r="71" ht="30" customHeight="1" x14ac:dyDescent="0.25"/>
    <row r="72" ht="30" customHeight="1" x14ac:dyDescent="0.25"/>
    <row r="73" ht="30" customHeight="1" x14ac:dyDescent="0.25"/>
    <row r="74" ht="30" customHeight="1" x14ac:dyDescent="0.25"/>
    <row r="75" ht="30" customHeight="1" x14ac:dyDescent="0.25"/>
    <row r="76" ht="30" customHeight="1" x14ac:dyDescent="0.25"/>
    <row r="77" ht="30" customHeight="1" x14ac:dyDescent="0.25"/>
    <row r="78" ht="30" customHeight="1" x14ac:dyDescent="0.25"/>
    <row r="79" ht="30" customHeight="1" x14ac:dyDescent="0.25"/>
    <row r="80" ht="30" customHeight="1" x14ac:dyDescent="0.25"/>
    <row r="81" ht="30" customHeight="1" x14ac:dyDescent="0.25"/>
    <row r="82" ht="30" customHeight="1" x14ac:dyDescent="0.25"/>
    <row r="83" ht="30" customHeight="1" x14ac:dyDescent="0.25"/>
    <row r="84" ht="30" customHeight="1" x14ac:dyDescent="0.25"/>
    <row r="85" ht="30" customHeight="1" x14ac:dyDescent="0.25"/>
    <row r="86" ht="30" customHeight="1" x14ac:dyDescent="0.25"/>
    <row r="87" ht="30" customHeight="1" x14ac:dyDescent="0.25"/>
    <row r="88" ht="30" customHeight="1" x14ac:dyDescent="0.25"/>
    <row r="89" ht="30" customHeight="1" x14ac:dyDescent="0.25"/>
    <row r="90" ht="30" customHeight="1" x14ac:dyDescent="0.25"/>
    <row r="91" ht="30" customHeight="1" x14ac:dyDescent="0.25"/>
    <row r="92" ht="30" customHeight="1" x14ac:dyDescent="0.25"/>
    <row r="93" ht="30" customHeight="1" x14ac:dyDescent="0.25"/>
    <row r="94" ht="30" customHeight="1" x14ac:dyDescent="0.25"/>
    <row r="95" ht="30" customHeight="1" x14ac:dyDescent="0.25"/>
    <row r="96" ht="30" customHeight="1" x14ac:dyDescent="0.25"/>
    <row r="97" ht="30" customHeight="1" x14ac:dyDescent="0.25"/>
    <row r="98" ht="30" customHeight="1" x14ac:dyDescent="0.25"/>
    <row r="99" ht="30" customHeight="1" x14ac:dyDescent="0.25"/>
    <row r="100" ht="30" customHeight="1" x14ac:dyDescent="0.25"/>
    <row r="101" ht="30" customHeight="1" x14ac:dyDescent="0.25"/>
    <row r="102" ht="30" customHeight="1" x14ac:dyDescent="0.25"/>
    <row r="103" ht="30" customHeight="1" x14ac:dyDescent="0.25"/>
    <row r="104" ht="30" customHeight="1" x14ac:dyDescent="0.25"/>
    <row r="105" ht="30" customHeight="1" x14ac:dyDescent="0.25"/>
    <row r="106" ht="30" customHeight="1" x14ac:dyDescent="0.25"/>
    <row r="107" ht="30" customHeight="1" x14ac:dyDescent="0.25"/>
    <row r="108" ht="30" customHeight="1" x14ac:dyDescent="0.25"/>
    <row r="109" ht="30" customHeight="1" x14ac:dyDescent="0.25"/>
    <row r="110" ht="30" customHeight="1" x14ac:dyDescent="0.25"/>
    <row r="111" ht="30" customHeight="1" x14ac:dyDescent="0.25"/>
    <row r="112" ht="30" customHeight="1" x14ac:dyDescent="0.25"/>
    <row r="113" ht="30" customHeight="1" x14ac:dyDescent="0.25"/>
    <row r="114" ht="30" customHeight="1" x14ac:dyDescent="0.25"/>
    <row r="115" ht="30" customHeight="1" x14ac:dyDescent="0.25"/>
    <row r="116" ht="30" customHeight="1" x14ac:dyDescent="0.25"/>
    <row r="117" ht="30" customHeight="1" x14ac:dyDescent="0.25"/>
    <row r="118" ht="30" customHeight="1" x14ac:dyDescent="0.25"/>
    <row r="119" ht="30" customHeight="1" x14ac:dyDescent="0.25"/>
    <row r="120" ht="30" customHeight="1" x14ac:dyDescent="0.25"/>
    <row r="121" ht="30" customHeight="1" x14ac:dyDescent="0.25"/>
    <row r="122" ht="30" customHeight="1" x14ac:dyDescent="0.25"/>
    <row r="123" ht="30" customHeight="1" x14ac:dyDescent="0.25"/>
    <row r="124" ht="30" customHeight="1" x14ac:dyDescent="0.25"/>
    <row r="125" ht="30" customHeight="1" x14ac:dyDescent="0.25"/>
    <row r="126" ht="30" customHeight="1" x14ac:dyDescent="0.25"/>
    <row r="127" ht="30" customHeight="1" x14ac:dyDescent="0.25"/>
    <row r="128" ht="30" customHeight="1" x14ac:dyDescent="0.25"/>
    <row r="129" ht="30" customHeight="1" x14ac:dyDescent="0.25"/>
    <row r="130" ht="30" customHeight="1" x14ac:dyDescent="0.25"/>
    <row r="131" ht="30" customHeight="1" x14ac:dyDescent="0.25"/>
    <row r="132" ht="30" customHeight="1" x14ac:dyDescent="0.25"/>
    <row r="133" ht="30" customHeight="1" x14ac:dyDescent="0.25"/>
    <row r="134" ht="30" customHeight="1" x14ac:dyDescent="0.25"/>
    <row r="135" ht="30" customHeight="1" x14ac:dyDescent="0.25"/>
    <row r="136" ht="30" customHeight="1" x14ac:dyDescent="0.25"/>
    <row r="137" ht="30" customHeight="1" x14ac:dyDescent="0.25"/>
    <row r="138" ht="30" customHeight="1" x14ac:dyDescent="0.25"/>
    <row r="139" ht="30" customHeight="1" x14ac:dyDescent="0.25"/>
    <row r="140" ht="30" customHeight="1" x14ac:dyDescent="0.25"/>
    <row r="141" ht="30" customHeight="1" x14ac:dyDescent="0.25"/>
    <row r="142" ht="30" customHeight="1" x14ac:dyDescent="0.25"/>
    <row r="143" ht="30" customHeight="1" x14ac:dyDescent="0.25"/>
    <row r="144" ht="30" customHeight="1" x14ac:dyDescent="0.25"/>
    <row r="145" ht="30" customHeight="1" x14ac:dyDescent="0.25"/>
    <row r="146" ht="30" customHeight="1" x14ac:dyDescent="0.25"/>
    <row r="147" ht="30" customHeight="1" x14ac:dyDescent="0.25"/>
    <row r="148" ht="30" customHeight="1" x14ac:dyDescent="0.25"/>
    <row r="149" ht="30" customHeight="1" x14ac:dyDescent="0.25"/>
    <row r="150" ht="30" customHeight="1" x14ac:dyDescent="0.25"/>
    <row r="151" ht="30" customHeight="1" x14ac:dyDescent="0.25"/>
    <row r="152" ht="30" customHeight="1" x14ac:dyDescent="0.25"/>
    <row r="153" ht="30" customHeight="1" x14ac:dyDescent="0.25"/>
    <row r="154" ht="30" customHeight="1" x14ac:dyDescent="0.25"/>
    <row r="155" ht="30" customHeight="1" x14ac:dyDescent="0.25"/>
    <row r="156" ht="30" customHeight="1" x14ac:dyDescent="0.25"/>
    <row r="157" ht="30" customHeight="1" x14ac:dyDescent="0.25"/>
    <row r="158" ht="30" customHeight="1" x14ac:dyDescent="0.25"/>
    <row r="159" ht="30" customHeight="1" x14ac:dyDescent="0.25"/>
    <row r="160" ht="30" customHeight="1" x14ac:dyDescent="0.25"/>
    <row r="161" ht="30" customHeight="1" x14ac:dyDescent="0.25"/>
    <row r="162" ht="30" customHeight="1" x14ac:dyDescent="0.25"/>
    <row r="163" ht="30" customHeight="1" x14ac:dyDescent="0.25"/>
    <row r="164" ht="30" customHeight="1" x14ac:dyDescent="0.25"/>
    <row r="165" ht="30" customHeight="1" x14ac:dyDescent="0.25"/>
    <row r="166" ht="30" customHeight="1" x14ac:dyDescent="0.25"/>
    <row r="167" ht="30" customHeight="1" x14ac:dyDescent="0.25"/>
    <row r="168" ht="30" customHeight="1" x14ac:dyDescent="0.25"/>
    <row r="169" ht="30" customHeight="1" x14ac:dyDescent="0.25"/>
    <row r="170" ht="30" customHeight="1" x14ac:dyDescent="0.25"/>
    <row r="171" ht="30" customHeight="1" x14ac:dyDescent="0.25"/>
    <row r="172" ht="30" customHeight="1" x14ac:dyDescent="0.25"/>
    <row r="173" ht="30" customHeight="1" x14ac:dyDescent="0.25"/>
    <row r="174" ht="30" customHeight="1" x14ac:dyDescent="0.25"/>
    <row r="175" ht="30" customHeight="1" x14ac:dyDescent="0.25"/>
    <row r="176" ht="30" customHeight="1" x14ac:dyDescent="0.25"/>
    <row r="177" ht="30" customHeight="1" x14ac:dyDescent="0.25"/>
    <row r="178" ht="30" customHeight="1" x14ac:dyDescent="0.25"/>
    <row r="179" ht="30" customHeight="1" x14ac:dyDescent="0.25"/>
    <row r="180" ht="30" customHeight="1" x14ac:dyDescent="0.25"/>
    <row r="181" ht="30" customHeight="1" x14ac:dyDescent="0.25"/>
    <row r="182" ht="30" customHeight="1" x14ac:dyDescent="0.25"/>
    <row r="183" ht="30" customHeight="1" x14ac:dyDescent="0.25"/>
    <row r="184" ht="30" customHeight="1" x14ac:dyDescent="0.25"/>
    <row r="185" ht="30" customHeight="1" x14ac:dyDescent="0.25"/>
    <row r="186" ht="30" customHeight="1" x14ac:dyDescent="0.25"/>
    <row r="187" ht="30" customHeight="1" x14ac:dyDescent="0.25"/>
    <row r="188" ht="30" customHeight="1" x14ac:dyDescent="0.25"/>
    <row r="189" ht="30" customHeight="1" x14ac:dyDescent="0.25"/>
    <row r="190" ht="30" customHeight="1" x14ac:dyDescent="0.25"/>
    <row r="191" ht="30" customHeight="1" x14ac:dyDescent="0.25"/>
    <row r="192" ht="30" customHeight="1" x14ac:dyDescent="0.25"/>
    <row r="193" ht="30" customHeight="1" x14ac:dyDescent="0.25"/>
    <row r="194" ht="30" customHeight="1" x14ac:dyDescent="0.25"/>
    <row r="195" ht="30" customHeight="1" x14ac:dyDescent="0.25"/>
    <row r="196" ht="30" customHeight="1" x14ac:dyDescent="0.25"/>
    <row r="197" ht="30" customHeight="1" x14ac:dyDescent="0.25"/>
    <row r="198" ht="30" customHeight="1" x14ac:dyDescent="0.25"/>
    <row r="199" ht="30" customHeight="1" x14ac:dyDescent="0.25"/>
    <row r="200" ht="30" customHeight="1" x14ac:dyDescent="0.25"/>
    <row r="201" ht="30" customHeight="1" x14ac:dyDescent="0.25"/>
    <row r="202" ht="30" customHeight="1" x14ac:dyDescent="0.25"/>
    <row r="203" ht="30" customHeight="1" x14ac:dyDescent="0.25"/>
    <row r="204" ht="30" customHeight="1" x14ac:dyDescent="0.25"/>
    <row r="205" ht="30" customHeight="1" x14ac:dyDescent="0.25"/>
    <row r="206" ht="30" customHeight="1" x14ac:dyDescent="0.25"/>
    <row r="207" ht="30" customHeight="1" x14ac:dyDescent="0.25"/>
    <row r="208" ht="30" customHeight="1" x14ac:dyDescent="0.25"/>
    <row r="209" ht="30" customHeight="1" x14ac:dyDescent="0.25"/>
    <row r="210" ht="30" customHeight="1" x14ac:dyDescent="0.25"/>
    <row r="211" ht="30" customHeight="1" x14ac:dyDescent="0.25"/>
    <row r="212" ht="30" customHeight="1" x14ac:dyDescent="0.25"/>
    <row r="213" ht="30" customHeight="1" x14ac:dyDescent="0.25"/>
    <row r="214" ht="30" customHeight="1" x14ac:dyDescent="0.25"/>
    <row r="215" ht="30" customHeight="1" x14ac:dyDescent="0.25"/>
    <row r="216" ht="30" customHeight="1" x14ac:dyDescent="0.25"/>
    <row r="217" ht="30" customHeight="1" x14ac:dyDescent="0.25"/>
    <row r="218" ht="30" customHeight="1" x14ac:dyDescent="0.25"/>
    <row r="219" ht="30" customHeight="1" x14ac:dyDescent="0.25"/>
    <row r="220" ht="30" customHeight="1" x14ac:dyDescent="0.25"/>
    <row r="221" ht="30" customHeight="1" x14ac:dyDescent="0.25"/>
    <row r="222" ht="30" customHeight="1" x14ac:dyDescent="0.25"/>
    <row r="223" ht="30" customHeight="1" x14ac:dyDescent="0.25"/>
    <row r="224" ht="30" customHeight="1" x14ac:dyDescent="0.25"/>
    <row r="225" ht="30" customHeight="1" x14ac:dyDescent="0.25"/>
    <row r="226" ht="30" customHeight="1" x14ac:dyDescent="0.25"/>
    <row r="227" ht="30" customHeight="1" x14ac:dyDescent="0.25"/>
    <row r="228" ht="30" customHeight="1" x14ac:dyDescent="0.25"/>
    <row r="229" ht="30" customHeight="1" x14ac:dyDescent="0.25"/>
    <row r="230" ht="30" customHeight="1" x14ac:dyDescent="0.25"/>
    <row r="231" ht="30" customHeight="1" x14ac:dyDescent="0.25"/>
    <row r="232" ht="30" customHeight="1" x14ac:dyDescent="0.25"/>
    <row r="233" ht="30" customHeight="1" x14ac:dyDescent="0.25"/>
    <row r="234" ht="30" customHeight="1" x14ac:dyDescent="0.25"/>
    <row r="235" ht="30" customHeight="1" x14ac:dyDescent="0.25"/>
    <row r="236" ht="30" customHeight="1" x14ac:dyDescent="0.25"/>
    <row r="237" ht="30" customHeight="1" x14ac:dyDescent="0.25"/>
    <row r="238" ht="30" customHeight="1" x14ac:dyDescent="0.25"/>
    <row r="239" ht="30" customHeight="1" x14ac:dyDescent="0.25"/>
    <row r="240" ht="30" customHeight="1" x14ac:dyDescent="0.25"/>
    <row r="241" ht="30" customHeight="1" x14ac:dyDescent="0.25"/>
    <row r="242" ht="30" customHeight="1" x14ac:dyDescent="0.25"/>
    <row r="243" ht="30" customHeight="1" x14ac:dyDescent="0.25"/>
    <row r="244" ht="30" customHeight="1" x14ac:dyDescent="0.25"/>
    <row r="245" ht="30" customHeight="1" x14ac:dyDescent="0.25"/>
    <row r="246" ht="30" customHeight="1" x14ac:dyDescent="0.25"/>
    <row r="247" ht="30" customHeight="1" x14ac:dyDescent="0.25"/>
    <row r="248" ht="30" customHeight="1" x14ac:dyDescent="0.25"/>
    <row r="249" ht="30" customHeight="1" x14ac:dyDescent="0.25"/>
    <row r="250" ht="30" customHeight="1" x14ac:dyDescent="0.25"/>
    <row r="251" ht="30" customHeight="1" x14ac:dyDescent="0.25"/>
    <row r="252" ht="30" customHeight="1" x14ac:dyDescent="0.25"/>
    <row r="253" ht="30" customHeight="1" x14ac:dyDescent="0.25"/>
    <row r="254" ht="30" customHeight="1" x14ac:dyDescent="0.25"/>
    <row r="255" ht="30" customHeight="1" x14ac:dyDescent="0.25"/>
    <row r="256" ht="30" customHeight="1" x14ac:dyDescent="0.25"/>
    <row r="257" ht="30" customHeight="1" x14ac:dyDescent="0.25"/>
    <row r="258" ht="30" customHeight="1" x14ac:dyDescent="0.25"/>
    <row r="259" ht="30" customHeight="1" x14ac:dyDescent="0.25"/>
    <row r="260" ht="30" customHeight="1" x14ac:dyDescent="0.25"/>
    <row r="261" ht="30" customHeight="1" x14ac:dyDescent="0.25"/>
    <row r="262" ht="30" customHeight="1" x14ac:dyDescent="0.25"/>
    <row r="263" ht="30" customHeight="1" x14ac:dyDescent="0.25"/>
    <row r="264" ht="30" customHeight="1" x14ac:dyDescent="0.25"/>
    <row r="265" ht="30" customHeight="1" x14ac:dyDescent="0.25"/>
    <row r="266" ht="30" customHeight="1" x14ac:dyDescent="0.25"/>
    <row r="267" ht="30" customHeight="1" x14ac:dyDescent="0.25"/>
    <row r="268" ht="30" customHeight="1" x14ac:dyDescent="0.25"/>
    <row r="269" ht="30" customHeight="1" x14ac:dyDescent="0.25"/>
    <row r="270" ht="30" customHeight="1" x14ac:dyDescent="0.25"/>
    <row r="271" ht="30" customHeight="1" x14ac:dyDescent="0.25"/>
    <row r="272" ht="30" customHeight="1" x14ac:dyDescent="0.25"/>
    <row r="273" ht="30" customHeight="1" x14ac:dyDescent="0.25"/>
    <row r="274" ht="30" customHeight="1" x14ac:dyDescent="0.25"/>
    <row r="275" ht="30" customHeight="1" x14ac:dyDescent="0.25"/>
    <row r="276" ht="30" customHeight="1" x14ac:dyDescent="0.25"/>
    <row r="277" ht="30" customHeight="1" x14ac:dyDescent="0.25"/>
    <row r="278" ht="30" customHeight="1" x14ac:dyDescent="0.25"/>
    <row r="279" ht="30" customHeight="1" x14ac:dyDescent="0.25"/>
    <row r="280" ht="30" customHeight="1" x14ac:dyDescent="0.25"/>
    <row r="281" ht="30" customHeight="1" x14ac:dyDescent="0.25"/>
    <row r="282" ht="30" customHeight="1" x14ac:dyDescent="0.25"/>
    <row r="283" ht="30" customHeight="1" x14ac:dyDescent="0.25"/>
    <row r="284" ht="30" customHeight="1" x14ac:dyDescent="0.25"/>
    <row r="285" ht="30" customHeight="1" x14ac:dyDescent="0.25"/>
    <row r="286" ht="30" customHeight="1" x14ac:dyDescent="0.25"/>
    <row r="287" ht="30" customHeight="1" x14ac:dyDescent="0.25"/>
    <row r="288" ht="30" customHeight="1" x14ac:dyDescent="0.25"/>
    <row r="289" ht="30" customHeight="1" x14ac:dyDescent="0.25"/>
    <row r="290" ht="30" customHeight="1" x14ac:dyDescent="0.25"/>
    <row r="291" ht="30" customHeight="1" x14ac:dyDescent="0.25"/>
    <row r="292" ht="30" customHeight="1" x14ac:dyDescent="0.25"/>
    <row r="293" ht="30" customHeight="1" x14ac:dyDescent="0.25"/>
    <row r="294" ht="30" customHeight="1" x14ac:dyDescent="0.25"/>
    <row r="295" ht="30" customHeight="1" x14ac:dyDescent="0.25"/>
    <row r="296" ht="30" customHeight="1" x14ac:dyDescent="0.25"/>
    <row r="297" ht="30" customHeight="1" x14ac:dyDescent="0.25"/>
    <row r="298" ht="30" customHeight="1" x14ac:dyDescent="0.25"/>
    <row r="299" ht="30" customHeight="1" x14ac:dyDescent="0.25"/>
    <row r="300" ht="30" customHeight="1" x14ac:dyDescent="0.25"/>
    <row r="301" ht="30" customHeight="1" x14ac:dyDescent="0.25"/>
    <row r="302" ht="30" customHeight="1" x14ac:dyDescent="0.25"/>
    <row r="303" ht="30" customHeight="1" x14ac:dyDescent="0.25"/>
    <row r="304" ht="30" customHeight="1" x14ac:dyDescent="0.25"/>
    <row r="305" ht="30" customHeight="1" x14ac:dyDescent="0.25"/>
    <row r="306" ht="30" customHeight="1" x14ac:dyDescent="0.25"/>
    <row r="307" ht="30" customHeight="1" x14ac:dyDescent="0.25"/>
    <row r="308" ht="30" customHeight="1" x14ac:dyDescent="0.25"/>
    <row r="309" ht="30" customHeight="1" x14ac:dyDescent="0.25"/>
    <row r="310" ht="30" customHeight="1" x14ac:dyDescent="0.25"/>
    <row r="311" ht="30" customHeight="1" x14ac:dyDescent="0.25"/>
    <row r="312" ht="30" customHeight="1" x14ac:dyDescent="0.25"/>
    <row r="313" ht="30" customHeight="1" x14ac:dyDescent="0.25"/>
    <row r="314" ht="30" customHeight="1" x14ac:dyDescent="0.25"/>
    <row r="315" ht="30" customHeight="1" x14ac:dyDescent="0.25"/>
    <row r="316" ht="30" customHeight="1" x14ac:dyDescent="0.25"/>
    <row r="317" ht="30" customHeight="1" x14ac:dyDescent="0.25"/>
    <row r="318" ht="30" customHeight="1" x14ac:dyDescent="0.25"/>
    <row r="319" ht="30" customHeight="1" x14ac:dyDescent="0.25"/>
    <row r="320" ht="30" customHeight="1" x14ac:dyDescent="0.25"/>
    <row r="321" ht="30" customHeight="1" x14ac:dyDescent="0.25"/>
    <row r="322" ht="30" customHeight="1" x14ac:dyDescent="0.25"/>
    <row r="323" ht="30" customHeight="1" x14ac:dyDescent="0.25"/>
    <row r="324" ht="30" customHeight="1" x14ac:dyDescent="0.25"/>
    <row r="325" ht="30" customHeight="1" x14ac:dyDescent="0.25"/>
    <row r="326" ht="30" customHeight="1" x14ac:dyDescent="0.25"/>
    <row r="327" ht="30" customHeight="1" x14ac:dyDescent="0.25"/>
    <row r="328" ht="30" customHeight="1" x14ac:dyDescent="0.25"/>
    <row r="329" ht="30" customHeight="1" x14ac:dyDescent="0.25"/>
    <row r="330" ht="30" customHeight="1" x14ac:dyDescent="0.25"/>
    <row r="331" ht="30" customHeight="1" x14ac:dyDescent="0.25"/>
    <row r="332" ht="30" customHeight="1" x14ac:dyDescent="0.25"/>
    <row r="333" ht="30" customHeight="1" x14ac:dyDescent="0.25"/>
    <row r="334" ht="30" customHeight="1" x14ac:dyDescent="0.25"/>
    <row r="335" ht="30" customHeight="1" x14ac:dyDescent="0.25"/>
    <row r="336" ht="30" customHeight="1" x14ac:dyDescent="0.25"/>
    <row r="337" ht="30" customHeight="1" x14ac:dyDescent="0.25"/>
    <row r="338" ht="30" customHeight="1" x14ac:dyDescent="0.25"/>
    <row r="339" ht="30" customHeight="1" x14ac:dyDescent="0.25"/>
    <row r="340" ht="30" customHeight="1" x14ac:dyDescent="0.25"/>
    <row r="341" ht="30" customHeight="1" x14ac:dyDescent="0.25"/>
    <row r="342" ht="30" customHeight="1" x14ac:dyDescent="0.25"/>
    <row r="343" ht="30" customHeight="1" x14ac:dyDescent="0.25"/>
    <row r="344" ht="30" customHeight="1" x14ac:dyDescent="0.25"/>
    <row r="345" ht="30" customHeight="1" x14ac:dyDescent="0.25"/>
    <row r="346" ht="30" customHeight="1" x14ac:dyDescent="0.25"/>
    <row r="347" ht="30" customHeight="1" x14ac:dyDescent="0.25"/>
    <row r="348" ht="30" customHeight="1" x14ac:dyDescent="0.25"/>
    <row r="349" ht="30" customHeight="1" x14ac:dyDescent="0.25"/>
    <row r="350" ht="30" customHeight="1" x14ac:dyDescent="0.25"/>
    <row r="351" ht="30" customHeight="1" x14ac:dyDescent="0.25"/>
    <row r="352" ht="30" customHeight="1" x14ac:dyDescent="0.25"/>
    <row r="353" ht="30" customHeight="1" x14ac:dyDescent="0.25"/>
    <row r="354" ht="30" customHeight="1" x14ac:dyDescent="0.25"/>
    <row r="355" ht="30" customHeight="1" x14ac:dyDescent="0.25"/>
    <row r="356" ht="30" customHeight="1" x14ac:dyDescent="0.25"/>
    <row r="357" ht="30" customHeight="1" x14ac:dyDescent="0.25"/>
    <row r="358" ht="30" customHeight="1" x14ac:dyDescent="0.25"/>
    <row r="359" ht="30" customHeight="1" x14ac:dyDescent="0.25"/>
    <row r="360" ht="30" customHeight="1" x14ac:dyDescent="0.25"/>
    <row r="361" ht="30" customHeight="1" x14ac:dyDescent="0.25"/>
    <row r="362" ht="30" customHeight="1" x14ac:dyDescent="0.25"/>
    <row r="363" ht="30" customHeight="1" x14ac:dyDescent="0.25"/>
    <row r="364" ht="30" customHeight="1" x14ac:dyDescent="0.25"/>
    <row r="365" ht="30" customHeight="1" x14ac:dyDescent="0.25"/>
    <row r="366" ht="30" customHeight="1" x14ac:dyDescent="0.25"/>
    <row r="367" ht="30" customHeight="1" x14ac:dyDescent="0.25"/>
    <row r="368" ht="30" customHeight="1" x14ac:dyDescent="0.25"/>
    <row r="369" ht="30" customHeight="1" x14ac:dyDescent="0.25"/>
    <row r="370" ht="30" customHeight="1" x14ac:dyDescent="0.25"/>
    <row r="371" ht="30" customHeight="1" x14ac:dyDescent="0.25"/>
    <row r="372" ht="30" customHeight="1" x14ac:dyDescent="0.25"/>
    <row r="373" ht="30" customHeight="1" x14ac:dyDescent="0.25"/>
    <row r="374" ht="30" customHeight="1" x14ac:dyDescent="0.25"/>
    <row r="375" ht="30" customHeight="1" x14ac:dyDescent="0.25"/>
    <row r="376" ht="30" customHeight="1" x14ac:dyDescent="0.25"/>
    <row r="377" ht="30" customHeight="1" x14ac:dyDescent="0.25"/>
    <row r="378" ht="30" customHeight="1" x14ac:dyDescent="0.25"/>
    <row r="379" ht="30" customHeight="1" x14ac:dyDescent="0.25"/>
    <row r="380" ht="30" customHeight="1" x14ac:dyDescent="0.25"/>
    <row r="381" ht="30" customHeight="1" x14ac:dyDescent="0.25"/>
    <row r="382" ht="30" customHeight="1" x14ac:dyDescent="0.25"/>
    <row r="383" ht="30" customHeight="1" x14ac:dyDescent="0.25"/>
    <row r="384" ht="30" customHeight="1" x14ac:dyDescent="0.25"/>
    <row r="385" ht="30" customHeight="1" x14ac:dyDescent="0.25"/>
    <row r="386" ht="30" customHeight="1" x14ac:dyDescent="0.25"/>
    <row r="387" ht="30" customHeight="1" x14ac:dyDescent="0.25"/>
    <row r="388" ht="30" customHeight="1" x14ac:dyDescent="0.25"/>
    <row r="389" ht="30" customHeight="1" x14ac:dyDescent="0.25"/>
    <row r="390" ht="30" customHeight="1" x14ac:dyDescent="0.25"/>
    <row r="391" ht="30" customHeight="1" x14ac:dyDescent="0.25"/>
    <row r="392" ht="30" customHeight="1" x14ac:dyDescent="0.25"/>
    <row r="393" ht="30" customHeight="1" x14ac:dyDescent="0.25"/>
    <row r="394" ht="30" customHeight="1" x14ac:dyDescent="0.25"/>
    <row r="395" ht="30" customHeight="1" x14ac:dyDescent="0.25"/>
    <row r="396" ht="30" customHeight="1" x14ac:dyDescent="0.25"/>
    <row r="397" ht="30" customHeight="1" x14ac:dyDescent="0.25"/>
    <row r="398" ht="30" customHeight="1" x14ac:dyDescent="0.25"/>
    <row r="399" ht="30" customHeight="1" x14ac:dyDescent="0.25"/>
    <row r="400" ht="30" customHeight="1" x14ac:dyDescent="0.25"/>
    <row r="401" ht="30" customHeight="1" x14ac:dyDescent="0.25"/>
    <row r="402" ht="30" customHeight="1" x14ac:dyDescent="0.25"/>
    <row r="403" ht="30" customHeight="1" x14ac:dyDescent="0.25"/>
    <row r="404" ht="30" customHeight="1" x14ac:dyDescent="0.25"/>
    <row r="405" ht="30" customHeight="1" x14ac:dyDescent="0.25"/>
    <row r="406" ht="30" customHeight="1" x14ac:dyDescent="0.25"/>
    <row r="407" ht="30" customHeight="1" x14ac:dyDescent="0.25"/>
    <row r="408" ht="30" customHeight="1" x14ac:dyDescent="0.25"/>
    <row r="409" ht="30" customHeight="1" x14ac:dyDescent="0.25"/>
    <row r="410" ht="30" customHeight="1" x14ac:dyDescent="0.25"/>
    <row r="411" ht="30" customHeight="1" x14ac:dyDescent="0.25"/>
    <row r="412" ht="30" customHeight="1" x14ac:dyDescent="0.25"/>
    <row r="413" ht="30" customHeight="1" x14ac:dyDescent="0.25"/>
    <row r="414" ht="30" customHeight="1" x14ac:dyDescent="0.25"/>
    <row r="415" ht="30" customHeight="1" x14ac:dyDescent="0.25"/>
    <row r="416" ht="30" customHeight="1" x14ac:dyDescent="0.25"/>
    <row r="417" ht="30" customHeight="1" x14ac:dyDescent="0.25"/>
    <row r="418" ht="30" customHeight="1" x14ac:dyDescent="0.25"/>
    <row r="419" ht="30" customHeight="1" x14ac:dyDescent="0.25"/>
    <row r="420" ht="30" customHeight="1" x14ac:dyDescent="0.25"/>
    <row r="421" ht="30" customHeight="1" x14ac:dyDescent="0.25"/>
    <row r="422" ht="30" customHeight="1" x14ac:dyDescent="0.25"/>
    <row r="423" ht="30" customHeight="1" x14ac:dyDescent="0.25"/>
    <row r="424" ht="30" customHeight="1" x14ac:dyDescent="0.25"/>
    <row r="425" ht="30" customHeight="1" x14ac:dyDescent="0.25"/>
    <row r="426" ht="30" customHeight="1" x14ac:dyDescent="0.25"/>
    <row r="427" ht="30" customHeight="1" x14ac:dyDescent="0.25"/>
    <row r="428" ht="30" customHeight="1" x14ac:dyDescent="0.25"/>
    <row r="429" ht="30" customHeight="1" x14ac:dyDescent="0.25"/>
    <row r="430" ht="30" customHeight="1" x14ac:dyDescent="0.25"/>
    <row r="431" ht="30" customHeight="1" x14ac:dyDescent="0.25"/>
    <row r="432" ht="30" customHeight="1" x14ac:dyDescent="0.25"/>
    <row r="433" ht="30" customHeight="1" x14ac:dyDescent="0.25"/>
    <row r="434" ht="30" customHeight="1" x14ac:dyDescent="0.25"/>
    <row r="435" ht="30" customHeight="1" x14ac:dyDescent="0.25"/>
    <row r="436" ht="30" customHeight="1" x14ac:dyDescent="0.25"/>
    <row r="437" ht="30" customHeight="1" x14ac:dyDescent="0.25"/>
    <row r="438" ht="30" customHeight="1" x14ac:dyDescent="0.25"/>
    <row r="439" ht="30" customHeight="1" x14ac:dyDescent="0.25"/>
    <row r="440" ht="30" customHeight="1" x14ac:dyDescent="0.25"/>
    <row r="441" ht="30" customHeight="1" x14ac:dyDescent="0.25"/>
    <row r="442" ht="30" customHeight="1" x14ac:dyDescent="0.25"/>
    <row r="443" ht="30" customHeight="1" x14ac:dyDescent="0.25"/>
    <row r="444" ht="30" customHeight="1" x14ac:dyDescent="0.25"/>
    <row r="445" ht="30" customHeight="1" x14ac:dyDescent="0.25"/>
    <row r="446" ht="30" customHeight="1" x14ac:dyDescent="0.25"/>
    <row r="447" ht="30" customHeight="1" x14ac:dyDescent="0.25"/>
    <row r="448" ht="30" customHeight="1" x14ac:dyDescent="0.25"/>
    <row r="449" ht="30" customHeight="1" x14ac:dyDescent="0.25"/>
    <row r="450" ht="30" customHeight="1" x14ac:dyDescent="0.25"/>
    <row r="451" ht="30" customHeight="1" x14ac:dyDescent="0.25"/>
    <row r="452" ht="30" customHeight="1" x14ac:dyDescent="0.25"/>
    <row r="453" ht="30" customHeight="1" x14ac:dyDescent="0.25"/>
    <row r="454" ht="30" customHeight="1" x14ac:dyDescent="0.25"/>
    <row r="455" ht="30" customHeight="1" x14ac:dyDescent="0.25"/>
    <row r="456" ht="30" customHeight="1" x14ac:dyDescent="0.25"/>
    <row r="457" ht="30" customHeight="1" x14ac:dyDescent="0.25"/>
    <row r="458" ht="30" customHeight="1" x14ac:dyDescent="0.25"/>
    <row r="459" ht="30" customHeight="1" x14ac:dyDescent="0.25"/>
    <row r="460" ht="30" customHeight="1" x14ac:dyDescent="0.25"/>
    <row r="461" ht="30" customHeight="1" x14ac:dyDescent="0.25"/>
    <row r="462" ht="30" customHeight="1" x14ac:dyDescent="0.25"/>
    <row r="463" ht="30" customHeight="1" x14ac:dyDescent="0.25"/>
    <row r="464" ht="30" customHeight="1" x14ac:dyDescent="0.25"/>
    <row r="465" ht="30" customHeight="1" x14ac:dyDescent="0.25"/>
    <row r="466" ht="30" customHeight="1" x14ac:dyDescent="0.25"/>
    <row r="467" ht="30" customHeight="1" x14ac:dyDescent="0.25"/>
    <row r="468" ht="30" customHeight="1" x14ac:dyDescent="0.25"/>
    <row r="469" ht="30" customHeight="1" x14ac:dyDescent="0.25"/>
    <row r="470" ht="30" customHeight="1" x14ac:dyDescent="0.25"/>
    <row r="471" ht="30" customHeight="1" x14ac:dyDescent="0.25"/>
    <row r="472" ht="30" customHeight="1" x14ac:dyDescent="0.25"/>
    <row r="473" ht="30" customHeight="1" x14ac:dyDescent="0.25"/>
    <row r="474" ht="30" customHeight="1" x14ac:dyDescent="0.25"/>
    <row r="475" ht="30" customHeight="1" x14ac:dyDescent="0.25"/>
    <row r="476" ht="30" customHeight="1" x14ac:dyDescent="0.25"/>
    <row r="477" ht="30" customHeight="1" x14ac:dyDescent="0.25"/>
    <row r="478" ht="30" customHeight="1" x14ac:dyDescent="0.25"/>
    <row r="479" ht="30" customHeight="1" x14ac:dyDescent="0.25"/>
    <row r="480" ht="30" customHeight="1" x14ac:dyDescent="0.25"/>
    <row r="481" ht="30" customHeight="1" x14ac:dyDescent="0.25"/>
    <row r="482" ht="30" customHeight="1" x14ac:dyDescent="0.25"/>
    <row r="483" ht="30" customHeight="1" x14ac:dyDescent="0.25"/>
    <row r="484" ht="30" customHeight="1" x14ac:dyDescent="0.25"/>
    <row r="485" ht="30" customHeight="1" x14ac:dyDescent="0.25"/>
    <row r="486" ht="30" customHeight="1" x14ac:dyDescent="0.25"/>
    <row r="487" ht="30" customHeight="1" x14ac:dyDescent="0.25"/>
    <row r="488" ht="30" customHeight="1" x14ac:dyDescent="0.25"/>
    <row r="489" ht="30" customHeight="1" x14ac:dyDescent="0.25"/>
    <row r="490" ht="30" customHeight="1" x14ac:dyDescent="0.25"/>
    <row r="491" ht="30" customHeight="1" x14ac:dyDescent="0.25"/>
    <row r="492" ht="30" customHeight="1" x14ac:dyDescent="0.25"/>
    <row r="493" ht="30" customHeight="1" x14ac:dyDescent="0.25"/>
    <row r="494" ht="30" customHeight="1" x14ac:dyDescent="0.25"/>
    <row r="495" ht="30" customHeight="1" x14ac:dyDescent="0.25"/>
    <row r="496" ht="30" customHeight="1" x14ac:dyDescent="0.25"/>
    <row r="497" ht="30" customHeight="1" x14ac:dyDescent="0.25"/>
    <row r="498" ht="30" customHeight="1" x14ac:dyDescent="0.25"/>
    <row r="499" ht="30" customHeight="1" x14ac:dyDescent="0.25"/>
    <row r="500" ht="30" customHeight="1" x14ac:dyDescent="0.25"/>
    <row r="501" ht="30" customHeight="1" x14ac:dyDescent="0.25"/>
    <row r="502" ht="30" customHeight="1" x14ac:dyDescent="0.25"/>
    <row r="503" ht="30" customHeight="1" x14ac:dyDescent="0.25"/>
    <row r="504" ht="30" customHeight="1" x14ac:dyDescent="0.25"/>
    <row r="505" ht="30" customHeight="1" x14ac:dyDescent="0.25"/>
    <row r="506" ht="30" customHeight="1" x14ac:dyDescent="0.25"/>
    <row r="507" ht="30" customHeight="1" x14ac:dyDescent="0.25"/>
    <row r="508" ht="30" customHeight="1" x14ac:dyDescent="0.25"/>
    <row r="509" ht="30" customHeight="1" x14ac:dyDescent="0.25"/>
    <row r="510" ht="30" customHeight="1" x14ac:dyDescent="0.25"/>
    <row r="511" ht="30" customHeight="1" x14ac:dyDescent="0.25"/>
    <row r="512" ht="30" customHeight="1" x14ac:dyDescent="0.25"/>
    <row r="513" ht="30" customHeight="1" x14ac:dyDescent="0.25"/>
    <row r="514" ht="30" customHeight="1" x14ac:dyDescent="0.25"/>
    <row r="515" ht="30" customHeight="1" x14ac:dyDescent="0.25"/>
    <row r="516" ht="30" customHeight="1" x14ac:dyDescent="0.25"/>
    <row r="517" ht="30" customHeight="1" x14ac:dyDescent="0.25"/>
    <row r="518" ht="30" customHeight="1" x14ac:dyDescent="0.25"/>
    <row r="519" ht="30" customHeight="1" x14ac:dyDescent="0.25"/>
    <row r="520" ht="30" customHeight="1" x14ac:dyDescent="0.25"/>
    <row r="521" ht="30" customHeight="1" x14ac:dyDescent="0.25"/>
    <row r="522" ht="30" customHeight="1" x14ac:dyDescent="0.25"/>
    <row r="523" ht="30" customHeight="1" x14ac:dyDescent="0.25"/>
    <row r="524" ht="30" customHeight="1" x14ac:dyDescent="0.25"/>
    <row r="525" ht="30" customHeight="1" x14ac:dyDescent="0.25"/>
    <row r="526" ht="30" customHeight="1" x14ac:dyDescent="0.25"/>
    <row r="527" ht="30" customHeight="1" x14ac:dyDescent="0.25"/>
    <row r="528" ht="30" customHeight="1" x14ac:dyDescent="0.25"/>
    <row r="529" ht="30" customHeight="1" x14ac:dyDescent="0.25"/>
    <row r="530" ht="30" customHeight="1" x14ac:dyDescent="0.25"/>
    <row r="531" ht="30" customHeight="1" x14ac:dyDescent="0.25"/>
    <row r="532" ht="30" customHeight="1" x14ac:dyDescent="0.25"/>
    <row r="533" ht="30" customHeight="1" x14ac:dyDescent="0.25"/>
    <row r="534" ht="30" customHeight="1" x14ac:dyDescent="0.25"/>
    <row r="535" ht="30" customHeight="1" x14ac:dyDescent="0.25"/>
    <row r="536" ht="30" customHeight="1" x14ac:dyDescent="0.25"/>
    <row r="537" ht="30" customHeight="1" x14ac:dyDescent="0.25"/>
    <row r="538" ht="30" customHeight="1" x14ac:dyDescent="0.25"/>
    <row r="539" ht="30" customHeight="1" x14ac:dyDescent="0.25"/>
    <row r="540" ht="30" customHeight="1" x14ac:dyDescent="0.25"/>
    <row r="541" ht="30" customHeight="1" x14ac:dyDescent="0.25"/>
    <row r="542" ht="30" customHeight="1" x14ac:dyDescent="0.25"/>
    <row r="543" ht="30" customHeight="1" x14ac:dyDescent="0.25"/>
    <row r="544" ht="30" customHeight="1" x14ac:dyDescent="0.25"/>
    <row r="545" ht="30" customHeight="1" x14ac:dyDescent="0.25"/>
    <row r="546" ht="30" customHeight="1" x14ac:dyDescent="0.25"/>
    <row r="547" ht="30" customHeight="1" x14ac:dyDescent="0.25"/>
    <row r="548" ht="30" customHeight="1" x14ac:dyDescent="0.25"/>
    <row r="549" ht="30" customHeight="1" x14ac:dyDescent="0.25"/>
    <row r="550" ht="30" customHeight="1" x14ac:dyDescent="0.25"/>
    <row r="551" ht="30" customHeight="1" x14ac:dyDescent="0.25"/>
    <row r="552" ht="30" customHeight="1" x14ac:dyDescent="0.25"/>
    <row r="553" ht="30" customHeight="1" x14ac:dyDescent="0.25"/>
    <row r="554" ht="30" customHeight="1" x14ac:dyDescent="0.25"/>
    <row r="555" ht="30" customHeight="1" x14ac:dyDescent="0.25"/>
    <row r="556" ht="30" customHeight="1" x14ac:dyDescent="0.25"/>
    <row r="557" ht="30" customHeight="1" x14ac:dyDescent="0.25"/>
    <row r="558" ht="30" customHeight="1" x14ac:dyDescent="0.25"/>
    <row r="559" ht="30" customHeight="1" x14ac:dyDescent="0.25"/>
    <row r="560" ht="30" customHeight="1" x14ac:dyDescent="0.25"/>
    <row r="561" ht="30" customHeight="1" x14ac:dyDescent="0.25"/>
    <row r="562" ht="30" customHeight="1" x14ac:dyDescent="0.25"/>
    <row r="563" ht="30" customHeight="1" x14ac:dyDescent="0.25"/>
    <row r="564" ht="30" customHeight="1" x14ac:dyDescent="0.25"/>
    <row r="565" ht="30" customHeight="1" x14ac:dyDescent="0.25"/>
    <row r="566" ht="30" customHeight="1" x14ac:dyDescent="0.25"/>
    <row r="567" ht="30" customHeight="1" x14ac:dyDescent="0.25"/>
    <row r="568" ht="30" customHeight="1" x14ac:dyDescent="0.25"/>
    <row r="569" ht="30" customHeight="1" x14ac:dyDescent="0.25"/>
    <row r="570" ht="30" customHeight="1" x14ac:dyDescent="0.25"/>
    <row r="571" ht="30" customHeight="1" x14ac:dyDescent="0.25"/>
    <row r="572" ht="30" customHeight="1" x14ac:dyDescent="0.25"/>
    <row r="573" ht="30" customHeight="1" x14ac:dyDescent="0.25"/>
    <row r="574" ht="30" customHeight="1" x14ac:dyDescent="0.25"/>
    <row r="575" ht="30" customHeight="1" x14ac:dyDescent="0.25"/>
    <row r="576" ht="30" customHeight="1" x14ac:dyDescent="0.25"/>
    <row r="577" ht="30" customHeight="1" x14ac:dyDescent="0.25"/>
    <row r="578" ht="30" customHeight="1" x14ac:dyDescent="0.25"/>
    <row r="579" ht="30" customHeight="1" x14ac:dyDescent="0.25"/>
    <row r="580" ht="30" customHeight="1" x14ac:dyDescent="0.25"/>
    <row r="581" ht="30" customHeight="1" x14ac:dyDescent="0.25"/>
    <row r="582" ht="30" customHeight="1" x14ac:dyDescent="0.25"/>
    <row r="583" ht="30" customHeight="1" x14ac:dyDescent="0.25"/>
    <row r="584" ht="30" customHeight="1" x14ac:dyDescent="0.25"/>
    <row r="585" ht="30" customHeight="1" x14ac:dyDescent="0.25"/>
    <row r="586" ht="30" customHeight="1" x14ac:dyDescent="0.25"/>
    <row r="587" ht="30" customHeight="1" x14ac:dyDescent="0.25"/>
    <row r="588" ht="30" customHeight="1" x14ac:dyDescent="0.25"/>
    <row r="589" ht="30" customHeight="1" x14ac:dyDescent="0.25"/>
    <row r="590" ht="30" customHeight="1" x14ac:dyDescent="0.25"/>
    <row r="591" ht="30" customHeight="1" x14ac:dyDescent="0.25"/>
    <row r="592" ht="30" customHeight="1" x14ac:dyDescent="0.25"/>
    <row r="593" ht="30" customHeight="1" x14ac:dyDescent="0.25"/>
    <row r="594" ht="30" customHeight="1" x14ac:dyDescent="0.25"/>
    <row r="595" ht="30" customHeight="1" x14ac:dyDescent="0.25"/>
    <row r="596" ht="30" customHeight="1" x14ac:dyDescent="0.25"/>
    <row r="597" ht="30" customHeight="1" x14ac:dyDescent="0.25"/>
    <row r="598" ht="30" customHeight="1" x14ac:dyDescent="0.25"/>
    <row r="599" ht="30" customHeight="1" x14ac:dyDescent="0.25"/>
    <row r="600" ht="30" customHeight="1" x14ac:dyDescent="0.25"/>
    <row r="601" ht="30" customHeight="1" x14ac:dyDescent="0.25"/>
    <row r="602" ht="30" customHeight="1" x14ac:dyDescent="0.25"/>
    <row r="603" ht="30" customHeight="1" x14ac:dyDescent="0.25"/>
    <row r="604" ht="30" customHeight="1" x14ac:dyDescent="0.25"/>
    <row r="605" ht="30" customHeight="1" x14ac:dyDescent="0.25"/>
    <row r="606" ht="30" customHeight="1" x14ac:dyDescent="0.25"/>
    <row r="607" ht="30" customHeight="1" x14ac:dyDescent="0.25"/>
    <row r="608" ht="30" customHeight="1" x14ac:dyDescent="0.25"/>
    <row r="609" ht="30" customHeight="1" x14ac:dyDescent="0.25"/>
    <row r="610" ht="30" customHeight="1" x14ac:dyDescent="0.25"/>
    <row r="611" ht="30" customHeight="1" x14ac:dyDescent="0.25"/>
    <row r="612" ht="30" customHeight="1" x14ac:dyDescent="0.25"/>
    <row r="613" ht="30" customHeight="1" x14ac:dyDescent="0.25"/>
    <row r="614" ht="30" customHeight="1" x14ac:dyDescent="0.25"/>
    <row r="615" ht="30" customHeight="1" x14ac:dyDescent="0.25"/>
    <row r="616" ht="30" customHeight="1" x14ac:dyDescent="0.25"/>
    <row r="617" ht="30" customHeight="1" x14ac:dyDescent="0.25"/>
    <row r="618" ht="30" customHeight="1" x14ac:dyDescent="0.25"/>
    <row r="619" ht="30" customHeight="1" x14ac:dyDescent="0.25"/>
    <row r="620" ht="30" customHeight="1" x14ac:dyDescent="0.25"/>
    <row r="621" ht="30" customHeight="1" x14ac:dyDescent="0.25"/>
    <row r="622" ht="30" customHeight="1" x14ac:dyDescent="0.25"/>
    <row r="623" ht="30" customHeight="1" x14ac:dyDescent="0.25"/>
    <row r="624" ht="30" customHeight="1" x14ac:dyDescent="0.25"/>
    <row r="625" ht="30" customHeight="1" x14ac:dyDescent="0.25"/>
    <row r="626" ht="30" customHeight="1" x14ac:dyDescent="0.25"/>
    <row r="627" ht="30" customHeight="1" x14ac:dyDescent="0.25"/>
    <row r="628" ht="30" customHeight="1" x14ac:dyDescent="0.25"/>
    <row r="629" ht="30" customHeight="1" x14ac:dyDescent="0.25"/>
    <row r="630" ht="30" customHeight="1" x14ac:dyDescent="0.25"/>
    <row r="631" ht="30" customHeight="1" x14ac:dyDescent="0.25"/>
    <row r="632" ht="30" customHeight="1" x14ac:dyDescent="0.25"/>
    <row r="633" ht="30" customHeight="1" x14ac:dyDescent="0.25"/>
    <row r="634" ht="30" customHeight="1" x14ac:dyDescent="0.25"/>
    <row r="635" ht="30" customHeight="1" x14ac:dyDescent="0.25"/>
    <row r="636" ht="30" customHeight="1" x14ac:dyDescent="0.25"/>
    <row r="637" ht="30" customHeight="1" x14ac:dyDescent="0.25"/>
    <row r="638" ht="30" customHeight="1" x14ac:dyDescent="0.25"/>
    <row r="639" ht="30" customHeight="1" x14ac:dyDescent="0.25"/>
    <row r="640" ht="30" customHeight="1" x14ac:dyDescent="0.25"/>
    <row r="641" ht="30" customHeight="1" x14ac:dyDescent="0.25"/>
    <row r="642" ht="30" customHeight="1" x14ac:dyDescent="0.25"/>
    <row r="643" ht="30" customHeight="1" x14ac:dyDescent="0.25"/>
  </sheetData>
  <dataConsolidate/>
  <mergeCells count="22">
    <mergeCell ref="B4:B5"/>
    <mergeCell ref="C4:Z4"/>
    <mergeCell ref="B33:Z33"/>
    <mergeCell ref="S7:V7"/>
    <mergeCell ref="B2:Z2"/>
    <mergeCell ref="C3:D3"/>
    <mergeCell ref="F3:G3"/>
    <mergeCell ref="C6:Z6"/>
    <mergeCell ref="D5:H5"/>
    <mergeCell ref="J5:N5"/>
    <mergeCell ref="P5:Z5"/>
    <mergeCell ref="W7:Z7"/>
    <mergeCell ref="C8:F8"/>
    <mergeCell ref="G8:J8"/>
    <mergeCell ref="K8:N8"/>
    <mergeCell ref="O8:R8"/>
    <mergeCell ref="S8:V8"/>
    <mergeCell ref="W8:Z8"/>
    <mergeCell ref="C7:F7"/>
    <mergeCell ref="G7:J7"/>
    <mergeCell ref="K7:N7"/>
    <mergeCell ref="O7:R7"/>
  </mergeCells>
  <dataValidations count="1">
    <dataValidation allowBlank="1" showInputMessage="1" showErrorMessage="1" prompt="Realice un seguimiento el plan de ejercicios en esta hoja de cálculo. Escriba la información en las tablas Calentamiento, Fuerza, Cardio y Estiramientos. Las leyendas se encuentran en las celdas de C4 a P4 y las sugerencias en las celdas C5 y B32." sqref="A2" xr:uid="{3AF3DDCB-A34E-45C6-A431-733AB3B293C8}"/>
  </dataValidations>
  <pageMargins left="0.7" right="0.7" top="0.75" bottom="0.75" header="0.3" footer="0.3"/>
  <pageSetup paperSize="9" scale="45" orientation="landscape" horizontalDpi="1200" verticalDpi="1200" r:id="rId1"/>
  <drawing r:id="rId2"/>
  <tableParts count="4">
    <tablePart r:id="rId3"/>
    <tablePart r:id="rId4"/>
    <tablePart r:id="rId5"/>
    <tablePart r:id="rId6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6" ma:contentTypeDescription="Create a new document." ma:contentTypeScope="" ma:versionID="ac37c1753acd5e330d2062ccec26ea66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3b340c7101c92c5120abd06486f94548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5410834-5B19-4F9A-8296-90E75C6FC15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EF4F855-C85C-41F2-B07E-609D81B0AAFD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customXml/itemProps3.xml><?xml version="1.0" encoding="utf-8"?>
<ds:datastoreItem xmlns:ds="http://schemas.openxmlformats.org/officeDocument/2006/customXml" ds:itemID="{67A719D3-43AC-4469-919F-437424022891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TM16410108</Templat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Información y programación</vt:lpstr>
      <vt:lpstr>Monitoraggio del Programma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2026-01-14T18:08:26Z</dcterms:created>
  <dcterms:modified xsi:type="dcterms:W3CDTF">2026-01-28T02:10:14Z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